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adłospisy\2025\Kwiecień  2025\"/>
    </mc:Choice>
  </mc:AlternateContent>
  <xr:revisionPtr revIDLastSave="0" documentId="8_{F3C35CEF-A422-4A73-B075-5C83FED43206}" xr6:coauthVersionLast="47" xr6:coauthVersionMax="47" xr10:uidLastSave="{00000000-0000-0000-0000-000000000000}"/>
  <bookViews>
    <workbookView xWindow="-120" yWindow="-120" windowWidth="29040" windowHeight="15720" tabRatio="745" firstSheet="34" activeTab="39" xr2:uid="{00000000-000D-0000-FFFF-FFFF00000000}"/>
  </bookViews>
  <sheets>
    <sheet name="EDNiedziela" sheetId="2" r:id="rId1"/>
    <sheet name="EDSobota" sheetId="1" r:id="rId2"/>
    <sheet name="EDPiątek" sheetId="3" r:id="rId3"/>
    <sheet name="EDCzwartek" sheetId="4" r:id="rId4"/>
    <sheet name="EDśroda" sheetId="5" r:id="rId5"/>
    <sheet name="EDWtorek" sheetId="6" r:id="rId6"/>
    <sheet name="EDPoniedziałek" sheetId="7" r:id="rId7"/>
    <sheet name="➔➔ OLSZTYN CENTRUM REH ➔➔" sheetId="8" r:id="rId8"/>
    <sheet name="Centrum-Niedziela" sheetId="9" r:id="rId9"/>
    <sheet name="Centrum-Sobota" sheetId="10" r:id="rId10"/>
    <sheet name="Centrum-Piatek" sheetId="11" r:id="rId11"/>
    <sheet name="Centrum-Czwartek" sheetId="12" r:id="rId12"/>
    <sheet name="Centrum-Środa" sheetId="13" r:id="rId13"/>
    <sheet name="Centrum-Wtorek" sheetId="14" r:id="rId14"/>
    <sheet name="Centrum-Poniedzialek" sheetId="15" r:id="rId15"/>
    <sheet name="➔➔ OLSZTYN USK ➔➔" sheetId="16" r:id="rId16"/>
    <sheet name="USK Niedziela" sheetId="80" r:id="rId17"/>
    <sheet name="USK Sobota" sheetId="81" r:id="rId18"/>
    <sheet name="Arkusz1" sheetId="86" state="hidden" r:id="rId19"/>
    <sheet name="Arkusz2" sheetId="87" state="hidden" r:id="rId20"/>
    <sheet name="USK Piątek" sheetId="82" r:id="rId21"/>
    <sheet name="USK Czwartek" sheetId="83" r:id="rId22"/>
    <sheet name="USK Środa" sheetId="84" r:id="rId23"/>
    <sheet name="USK Wtorek" sheetId="85" r:id="rId24"/>
    <sheet name="USK Poniedziałek" sheetId="79" r:id="rId25"/>
    <sheet name="➔➔ BRODNICA ➔➔ " sheetId="24" r:id="rId26"/>
    <sheet name="BrodnicaNiedziela" sheetId="78" r:id="rId27"/>
    <sheet name="BrodnicaSobota" sheetId="77" r:id="rId28"/>
    <sheet name="BrodnicaPiątek" sheetId="75" r:id="rId29"/>
    <sheet name="BrodnicaCzwartek" sheetId="76" r:id="rId30"/>
    <sheet name="BrodnicaŚroda" sheetId="74" r:id="rId31"/>
    <sheet name="BrodnicWtorek" sheetId="73" r:id="rId32"/>
    <sheet name="BrodnicaPoniedziałek" sheetId="72" r:id="rId33"/>
    <sheet name="➔➔ OLSZTYN MSWiA ➔➔" sheetId="32" r:id="rId34"/>
    <sheet name="MSWiANiedziela" sheetId="71" r:id="rId35"/>
    <sheet name="MSWiASobota" sheetId="70" r:id="rId36"/>
    <sheet name="MSWiAPiątek" sheetId="69" r:id="rId37"/>
    <sheet name="MSWiACzwartek" sheetId="68" r:id="rId38"/>
    <sheet name="MSWiAŚroda" sheetId="67" r:id="rId39"/>
    <sheet name="MSWiAWtorek" sheetId="66" r:id="rId40"/>
    <sheet name="MSWiAPoniedziałek" sheetId="64" r:id="rId41"/>
    <sheet name="➔➔ IŁAWA ➔➔" sheetId="40" r:id="rId42"/>
    <sheet name="IlawaNiedziela" sheetId="41" r:id="rId43"/>
    <sheet name="IlawaSobota" sheetId="42" r:id="rId44"/>
    <sheet name="IlawaPiatek" sheetId="43" r:id="rId45"/>
    <sheet name="IlawaCzwartek" sheetId="44" r:id="rId46"/>
    <sheet name="IlawaŚroda" sheetId="45" r:id="rId47"/>
    <sheet name="IlawaWtorek" sheetId="46" r:id="rId48"/>
    <sheet name="IlawaPoniedziałek" sheetId="47" r:id="rId49"/>
    <sheet name="➔➔ SZABLONY ➔➔" sheetId="56" r:id="rId50"/>
    <sheet name="Niedziela" sheetId="57" r:id="rId51"/>
    <sheet name="Sobota" sheetId="58" r:id="rId52"/>
    <sheet name="Piątek" sheetId="59" r:id="rId53"/>
    <sheet name="Czwartek" sheetId="60" r:id="rId54"/>
    <sheet name="Środa" sheetId="61" r:id="rId55"/>
    <sheet name="Wtorek" sheetId="62" r:id="rId56"/>
    <sheet name="Poniedziałek" sheetId="63" r:id="rId57"/>
  </sheets>
  <definedNames>
    <definedName name="_xlnm.Print_Area" localSheetId="29">BrodnicaCzwartek!$A$1:$H$90</definedName>
    <definedName name="_xlnm.Print_Area" localSheetId="26">BrodnicaNiedziela!$A$1:$H$89</definedName>
    <definedName name="_xlnm.Print_Area" localSheetId="28">BrodnicaPiątek!$A$1:$H$89</definedName>
    <definedName name="_xlnm.Print_Area" localSheetId="32">BrodnicaPoniedziałek!$A$1:$H$89</definedName>
    <definedName name="_xlnm.Print_Area" localSheetId="27">BrodnicaSobota!$A$1:$H$89</definedName>
    <definedName name="_xlnm.Print_Area" localSheetId="30">BrodnicaŚroda!$A$1:$H$89</definedName>
    <definedName name="_xlnm.Print_Area" localSheetId="31">BrodnicWtorek!$A$1:$H$89</definedName>
    <definedName name="_xlnm.Print_Area" localSheetId="11">'Centrum-Czwartek'!$A$1:$H$15</definedName>
    <definedName name="_xlnm.Print_Area" localSheetId="8">'Centrum-Niedziela'!$A$1:$H$15</definedName>
    <definedName name="_xlnm.Print_Area" localSheetId="10">'Centrum-Piatek'!$A$1:$H$15</definedName>
    <definedName name="_xlnm.Print_Area" localSheetId="14">'Centrum-Poniedzialek'!$A$1:$H$15</definedName>
    <definedName name="_xlnm.Print_Area" localSheetId="9">'Centrum-Sobota'!$A$1:$H$15</definedName>
    <definedName name="_xlnm.Print_Area" localSheetId="12">'Centrum-Środa'!$A$1:$H$15</definedName>
    <definedName name="_xlnm.Print_Area" localSheetId="13">'Centrum-Wtorek'!$A$1:$H$15</definedName>
    <definedName name="_xlnm.Print_Area" localSheetId="53">Czwartek!$A$1:$H$74</definedName>
    <definedName name="_xlnm.Print_Area" localSheetId="45">IlawaCzwartek!$A$1:$H$65</definedName>
    <definedName name="_xlnm.Print_Area" localSheetId="42">IlawaNiedziela!$A$1:$H$66</definedName>
    <definedName name="_xlnm.Print_Area" localSheetId="44">IlawaPiatek!$A$1:$H$66</definedName>
    <definedName name="_xlnm.Print_Area" localSheetId="48">IlawaPoniedziałek!$A$1:$H$66</definedName>
    <definedName name="_xlnm.Print_Area" localSheetId="43">IlawaSobota!$A$1:$H$66</definedName>
    <definedName name="_xlnm.Print_Area" localSheetId="46">IlawaŚroda!$A$1:$H$66</definedName>
    <definedName name="_xlnm.Print_Area" localSheetId="47">IlawaWtorek!$A$1:$H$66</definedName>
    <definedName name="_xlnm.Print_Area" localSheetId="37">MSWiACzwartek!$A$1:$H$73</definedName>
    <definedName name="_xlnm.Print_Area" localSheetId="34">MSWiANiedziela!$A$1:$H$80</definedName>
    <definedName name="_xlnm.Print_Area" localSheetId="36">MSWiAPiątek!$A$1:$H$73</definedName>
    <definedName name="_xlnm.Print_Area" localSheetId="40">MSWiAPoniedziałek!$A$1:$H$73</definedName>
    <definedName name="_xlnm.Print_Area" localSheetId="35">MSWiASobota!$A$1:$H$73</definedName>
    <definedName name="_xlnm.Print_Area" localSheetId="38">MSWiAŚroda!$A$1:$H$73</definedName>
    <definedName name="_xlnm.Print_Area" localSheetId="39">MSWiAWtorek!$A$1:$H$73</definedName>
    <definedName name="_xlnm.Print_Area" localSheetId="50">Niedziela!$A$1:$H$75</definedName>
    <definedName name="_xlnm.Print_Area" localSheetId="52">Piątek!$A$1:$H$75</definedName>
    <definedName name="_xlnm.Print_Area" localSheetId="56">Poniedziałek!$A$1:$H$76</definedName>
    <definedName name="_xlnm.Print_Area" localSheetId="51">Sobota!$A$1:$H$75</definedName>
    <definedName name="_xlnm.Print_Area" localSheetId="54">Środa!$A$1:$H$77</definedName>
    <definedName name="_xlnm.Print_Area" localSheetId="21">'USK Czwartek'!$A$1:$H$55</definedName>
    <definedName name="_xlnm.Print_Area" localSheetId="16">'USK Niedziela'!$A$1:$H$55</definedName>
    <definedName name="_xlnm.Print_Area" localSheetId="20">'USK Piątek'!$A$1:$H$55</definedName>
    <definedName name="_xlnm.Print_Area" localSheetId="24">'USK Poniedziałek'!$A$1:$H$55</definedName>
    <definedName name="_xlnm.Print_Area" localSheetId="17">'USK Sobota'!$A$1:$H$55</definedName>
    <definedName name="_xlnm.Print_Area" localSheetId="22">'USK Środa'!$A$1:$H$55</definedName>
    <definedName name="_xlnm.Print_Area" localSheetId="23">'USK Wtorek'!$A$1:$H$55</definedName>
    <definedName name="_xlnm.Print_Area" localSheetId="55">Wtorek!$A$1:$H$75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8" i="47" l="1"/>
  <c r="B51" i="42"/>
  <c r="B46" i="42"/>
  <c r="B41" i="42"/>
  <c r="B36" i="42"/>
  <c r="B31" i="42"/>
  <c r="B26" i="42"/>
  <c r="B21" i="42"/>
  <c r="B16" i="42"/>
  <c r="B11" i="42"/>
  <c r="B6" i="42"/>
  <c r="B62" i="71"/>
  <c r="B43" i="71"/>
  <c r="B31" i="71"/>
  <c r="B19" i="71"/>
  <c r="B13" i="71"/>
  <c r="B7" i="71"/>
  <c r="B55" i="70"/>
  <c r="B49" i="70"/>
  <c r="B43" i="70"/>
  <c r="B37" i="70"/>
  <c r="B31" i="70"/>
  <c r="B25" i="70"/>
  <c r="B19" i="70"/>
  <c r="B13" i="70"/>
  <c r="B7" i="70"/>
  <c r="B67" i="78"/>
  <c r="B55" i="78"/>
  <c r="B49" i="78"/>
  <c r="B37" i="78"/>
  <c r="B25" i="78"/>
  <c r="B13" i="78"/>
  <c r="B7" i="78"/>
  <c r="B55" i="76"/>
  <c r="B49" i="76"/>
  <c r="B37" i="76"/>
  <c r="B25" i="76"/>
  <c r="B13" i="76"/>
  <c r="B7" i="76"/>
  <c r="B55" i="73"/>
  <c r="B49" i="73"/>
  <c r="B37" i="73"/>
  <c r="B25" i="73"/>
  <c r="B13" i="73"/>
  <c r="B7" i="73"/>
  <c r="B41" i="81"/>
  <c r="B36" i="81"/>
  <c r="B31" i="81"/>
  <c r="B26" i="81"/>
  <c r="B21" i="81"/>
  <c r="B16" i="81"/>
  <c r="B11" i="81"/>
  <c r="B6" i="81"/>
  <c r="E355" i="7"/>
  <c r="E155" i="7"/>
  <c r="E115" i="7"/>
  <c r="C156" i="7"/>
  <c r="D44" i="47"/>
  <c r="D41" i="64"/>
  <c r="B66" i="67"/>
  <c r="B62" i="67"/>
  <c r="B56" i="67"/>
  <c r="B50" i="67"/>
  <c r="B38" i="67"/>
  <c r="B32" i="67"/>
  <c r="B26" i="67"/>
  <c r="B20" i="67"/>
  <c r="B14" i="67"/>
  <c r="B8" i="67"/>
  <c r="D9" i="9"/>
  <c r="D8" i="9"/>
  <c r="D5" i="9"/>
  <c r="D4" i="9"/>
  <c r="D7" i="9"/>
  <c r="D3" i="9"/>
  <c r="D9" i="10"/>
  <c r="D5" i="10"/>
  <c r="D4" i="10"/>
  <c r="D8" i="10" s="1"/>
  <c r="D7" i="10"/>
  <c r="D3" i="10"/>
  <c r="D9" i="11"/>
  <c r="D8" i="11"/>
  <c r="D7" i="11"/>
  <c r="D5" i="11"/>
  <c r="D4" i="11"/>
  <c r="D3" i="11"/>
  <c r="D9" i="12"/>
  <c r="D8" i="12"/>
  <c r="D7" i="12"/>
  <c r="D5" i="12"/>
  <c r="D4" i="12"/>
  <c r="D3" i="12"/>
  <c r="D9" i="13"/>
  <c r="D8" i="13"/>
  <c r="D7" i="13"/>
  <c r="D5" i="13"/>
  <c r="D4" i="13"/>
  <c r="D3" i="13"/>
  <c r="D9" i="14"/>
  <c r="D8" i="14"/>
  <c r="D7" i="14"/>
  <c r="D5" i="14"/>
  <c r="D4" i="14"/>
  <c r="D3" i="14"/>
  <c r="D9" i="15"/>
  <c r="D8" i="15"/>
  <c r="D5" i="15"/>
  <c r="D4" i="15"/>
  <c r="D7" i="15"/>
  <c r="D3" i="15"/>
  <c r="D35" i="64"/>
  <c r="D41" i="72"/>
  <c r="D29" i="72"/>
  <c r="D23" i="64"/>
  <c r="D35" i="43"/>
  <c r="D25" i="43"/>
  <c r="D20" i="43"/>
  <c r="D10" i="43"/>
  <c r="D5" i="43"/>
  <c r="B9" i="14"/>
  <c r="F9" i="15"/>
  <c r="B30" i="78"/>
  <c r="B42" i="78"/>
  <c r="F30" i="78"/>
  <c r="F82" i="78"/>
  <c r="F30" i="77"/>
  <c r="F42" i="77"/>
  <c r="B30" i="77"/>
  <c r="B42" i="77"/>
  <c r="B82" i="77"/>
  <c r="B62" i="75"/>
  <c r="F30" i="75"/>
  <c r="F42" i="75"/>
  <c r="F82" i="75"/>
  <c r="B30" i="75"/>
  <c r="B42" i="75"/>
  <c r="B82" i="75"/>
  <c r="F30" i="76"/>
  <c r="F42" i="76"/>
  <c r="F82" i="76"/>
  <c r="B30" i="76"/>
  <c r="B42" i="76"/>
  <c r="F42" i="74"/>
  <c r="F82" i="74" s="1"/>
  <c r="F30" i="74"/>
  <c r="B42" i="74"/>
  <c r="B30" i="74"/>
  <c r="B82" i="74"/>
  <c r="B30" i="73"/>
  <c r="B42" i="73"/>
  <c r="B82" i="73"/>
  <c r="B42" i="72"/>
  <c r="B30" i="72"/>
  <c r="B82" i="72"/>
  <c r="D40" i="84"/>
  <c r="D54" i="74"/>
  <c r="D50" i="45"/>
  <c r="D45" i="45"/>
  <c r="D46" i="45"/>
  <c r="D25" i="45"/>
  <c r="D20" i="45"/>
  <c r="D15" i="45"/>
  <c r="D10" i="45"/>
  <c r="B32" i="44"/>
  <c r="B51" i="41"/>
  <c r="B46" i="41"/>
  <c r="B41" i="41"/>
  <c r="B36" i="41"/>
  <c r="B31" i="41"/>
  <c r="B26" i="41"/>
  <c r="B21" i="41"/>
  <c r="B16" i="41"/>
  <c r="B11" i="41"/>
  <c r="B6" i="41"/>
  <c r="B25" i="80" l="1"/>
  <c r="C215" i="1"/>
  <c r="D6" i="9"/>
  <c r="D10" i="9"/>
  <c r="B20" i="78"/>
  <c r="F66" i="64"/>
  <c r="F62" i="64"/>
  <c r="F56" i="64"/>
  <c r="F50" i="64"/>
  <c r="F44" i="64"/>
  <c r="F38" i="64"/>
  <c r="F32" i="64"/>
  <c r="F26" i="64"/>
  <c r="F20" i="64"/>
  <c r="F14" i="64"/>
  <c r="F8" i="64"/>
  <c r="B66" i="64"/>
  <c r="B62" i="64"/>
  <c r="B56" i="64"/>
  <c r="B50" i="64"/>
  <c r="B44" i="64"/>
  <c r="B38" i="64"/>
  <c r="B32" i="64"/>
  <c r="B26" i="64"/>
  <c r="B20" i="64"/>
  <c r="B14" i="64"/>
  <c r="B8" i="64"/>
  <c r="D30" i="64"/>
  <c r="B11" i="78"/>
  <c r="B5" i="78"/>
  <c r="B11" i="77"/>
  <c r="B5" i="77"/>
  <c r="B5" i="75"/>
  <c r="B11" i="76"/>
  <c r="B5" i="76"/>
  <c r="B11" i="74"/>
  <c r="B5" i="74"/>
  <c r="D42" i="70"/>
  <c r="B22" i="41"/>
  <c r="B27" i="41"/>
  <c r="B60" i="44"/>
  <c r="B42" i="44" s="1"/>
  <c r="F60" i="44"/>
  <c r="B52" i="44"/>
  <c r="F52" i="44"/>
  <c r="B47" i="44"/>
  <c r="B37" i="44"/>
  <c r="F37" i="44"/>
  <c r="F32" i="44"/>
  <c r="B27" i="44"/>
  <c r="B22" i="44"/>
  <c r="B17" i="44"/>
  <c r="B12" i="44"/>
  <c r="B7" i="44"/>
  <c r="F7" i="44"/>
  <c r="B20" i="71"/>
  <c r="D41" i="70"/>
  <c r="F38" i="77" l="1"/>
  <c r="F74" i="77"/>
  <c r="B84" i="77"/>
  <c r="B27" i="81"/>
  <c r="B38" i="77"/>
  <c r="F27" i="81"/>
  <c r="D50" i="43"/>
  <c r="D35" i="45"/>
  <c r="D30" i="67"/>
  <c r="D11" i="64"/>
  <c r="D65" i="77"/>
  <c r="B8" i="75"/>
  <c r="B37" i="47"/>
  <c r="B38" i="72"/>
  <c r="D14" i="42"/>
  <c r="B5" i="70"/>
  <c r="B32" i="70"/>
  <c r="F32" i="70"/>
  <c r="F50" i="69"/>
  <c r="F50" i="74"/>
  <c r="F49" i="74"/>
  <c r="B50" i="74"/>
  <c r="B49" i="74"/>
  <c r="D49" i="74"/>
  <c r="D43" i="67"/>
  <c r="B33" i="41"/>
  <c r="B40" i="78"/>
  <c r="B33" i="78"/>
  <c r="B28" i="78"/>
  <c r="B50" i="69" l="1"/>
  <c r="F8" i="69"/>
  <c r="B8" i="69"/>
  <c r="B37" i="42"/>
  <c r="F37" i="42"/>
  <c r="B47" i="43"/>
  <c r="F7" i="43"/>
  <c r="B7" i="43"/>
  <c r="B43" i="66"/>
  <c r="B31" i="66"/>
  <c r="B19" i="66"/>
  <c r="B13" i="66"/>
  <c r="B7" i="66"/>
  <c r="B7" i="68"/>
  <c r="B13" i="68"/>
  <c r="B19" i="68"/>
  <c r="B31" i="68"/>
  <c r="B43" i="68"/>
  <c r="C196" i="3"/>
  <c r="B28" i="46" l="1"/>
  <c r="B8" i="46"/>
  <c r="B3" i="46"/>
  <c r="B1" i="9" l="1"/>
  <c r="B1" i="10"/>
  <c r="F10" i="14" l="1"/>
  <c r="F6" i="14"/>
  <c r="B3" i="10"/>
  <c r="B3" i="9"/>
  <c r="B6" i="80"/>
  <c r="B11" i="80" s="1"/>
  <c r="B16" i="80" s="1"/>
  <c r="B21" i="80" s="1"/>
  <c r="B26" i="80" s="1"/>
  <c r="B31" i="80" s="1"/>
  <c r="B36" i="80" s="1"/>
  <c r="B41" i="80" s="1"/>
  <c r="B49" i="80" s="1"/>
  <c r="B36" i="70" l="1"/>
  <c r="B24" i="70"/>
  <c r="C353" i="1"/>
  <c r="A54" i="81"/>
  <c r="F50" i="81"/>
  <c r="D49" i="81"/>
  <c r="D48" i="81"/>
  <c r="B48" i="81"/>
  <c r="F47" i="81"/>
  <c r="D47" i="81"/>
  <c r="B47" i="81"/>
  <c r="H46" i="81"/>
  <c r="F46" i="81"/>
  <c r="F45" i="81"/>
  <c r="F44" i="81"/>
  <c r="D44" i="81"/>
  <c r="B44" i="81"/>
  <c r="H43" i="81"/>
  <c r="F43" i="81"/>
  <c r="D43" i="81"/>
  <c r="B43" i="81"/>
  <c r="F42" i="81"/>
  <c r="F41" i="81"/>
  <c r="D41" i="81"/>
  <c r="D40" i="81"/>
  <c r="B40" i="81"/>
  <c r="F39" i="81"/>
  <c r="D39" i="81"/>
  <c r="B39" i="81"/>
  <c r="H38" i="81"/>
  <c r="F38" i="81"/>
  <c r="D38" i="81"/>
  <c r="F37" i="81"/>
  <c r="D37" i="81"/>
  <c r="F36" i="81"/>
  <c r="D36" i="81"/>
  <c r="D35" i="81"/>
  <c r="B35" i="81"/>
  <c r="F34" i="81"/>
  <c r="D34" i="81"/>
  <c r="B34" i="81"/>
  <c r="H33" i="81"/>
  <c r="F33" i="81"/>
  <c r="D33" i="81"/>
  <c r="F32" i="81"/>
  <c r="F31" i="81"/>
  <c r="D31" i="81"/>
  <c r="D30" i="81"/>
  <c r="B30" i="81"/>
  <c r="F29" i="81"/>
  <c r="D29" i="81"/>
  <c r="B29" i="81"/>
  <c r="H28" i="81"/>
  <c r="F28" i="81"/>
  <c r="D28" i="81"/>
  <c r="F26" i="81"/>
  <c r="D26" i="81"/>
  <c r="F25" i="81"/>
  <c r="D25" i="81"/>
  <c r="B25" i="81"/>
  <c r="F24" i="81"/>
  <c r="D24" i="81"/>
  <c r="B24" i="81"/>
  <c r="H23" i="81"/>
  <c r="F23" i="81"/>
  <c r="D23" i="81"/>
  <c r="B23" i="81"/>
  <c r="F22" i="81"/>
  <c r="F21" i="81"/>
  <c r="D21" i="81"/>
  <c r="D20" i="81"/>
  <c r="B20" i="81"/>
  <c r="F19" i="81"/>
  <c r="D19" i="81"/>
  <c r="B19" i="81"/>
  <c r="H18" i="81"/>
  <c r="F18" i="81"/>
  <c r="D18" i="81"/>
  <c r="B18" i="81"/>
  <c r="F17" i="81"/>
  <c r="F16" i="81"/>
  <c r="D16" i="81"/>
  <c r="D15" i="81"/>
  <c r="B15" i="81"/>
  <c r="F14" i="81"/>
  <c r="D14" i="81"/>
  <c r="B14" i="81"/>
  <c r="H13" i="81"/>
  <c r="F13" i="81"/>
  <c r="D13" i="81"/>
  <c r="F12" i="81"/>
  <c r="F11" i="81"/>
  <c r="D11" i="81"/>
  <c r="F10" i="81"/>
  <c r="D10" i="81"/>
  <c r="B10" i="81"/>
  <c r="F9" i="81"/>
  <c r="D9" i="81"/>
  <c r="B9" i="81"/>
  <c r="H8" i="81"/>
  <c r="F8" i="81"/>
  <c r="D8" i="81"/>
  <c r="F7" i="81"/>
  <c r="F6" i="81"/>
  <c r="F5" i="81"/>
  <c r="D5" i="81"/>
  <c r="B5" i="81"/>
  <c r="F4" i="81"/>
  <c r="D4" i="81"/>
  <c r="H3" i="81"/>
  <c r="F3" i="81"/>
  <c r="D3" i="81"/>
  <c r="B3" i="81"/>
  <c r="B1" i="81"/>
  <c r="D6" i="81"/>
  <c r="A88" i="77"/>
  <c r="F84" i="77"/>
  <c r="F83" i="77"/>
  <c r="D83" i="77"/>
  <c r="B83" i="77"/>
  <c r="D82" i="77"/>
  <c r="F81" i="77"/>
  <c r="D81" i="77"/>
  <c r="B81" i="77"/>
  <c r="F79" i="77"/>
  <c r="D79" i="77"/>
  <c r="F78" i="77"/>
  <c r="B78" i="77"/>
  <c r="F77" i="77"/>
  <c r="D77" i="77"/>
  <c r="F76" i="77"/>
  <c r="D76" i="77"/>
  <c r="B76" i="77"/>
  <c r="B74" i="77"/>
  <c r="F73" i="77"/>
  <c r="D73" i="77"/>
  <c r="B73" i="77"/>
  <c r="F72" i="77"/>
  <c r="D72" i="77"/>
  <c r="B72" i="77"/>
  <c r="F71" i="77"/>
  <c r="D71" i="77"/>
  <c r="F69" i="77"/>
  <c r="D69" i="77"/>
  <c r="F68" i="77"/>
  <c r="B68" i="77"/>
  <c r="F67" i="77"/>
  <c r="B67" i="77"/>
  <c r="F66" i="77"/>
  <c r="D66" i="77"/>
  <c r="B66" i="77"/>
  <c r="F65" i="77"/>
  <c r="B65" i="77"/>
  <c r="H63" i="77"/>
  <c r="F63" i="77"/>
  <c r="D63" i="77"/>
  <c r="B63" i="77"/>
  <c r="F62" i="77"/>
  <c r="B62" i="77"/>
  <c r="F61" i="77"/>
  <c r="D61" i="77"/>
  <c r="F60" i="77"/>
  <c r="D60" i="77"/>
  <c r="B60" i="77"/>
  <c r="F59" i="77"/>
  <c r="D59" i="77"/>
  <c r="H57" i="77"/>
  <c r="F57" i="77"/>
  <c r="D57" i="77"/>
  <c r="B57" i="77"/>
  <c r="F56" i="77"/>
  <c r="B56" i="77"/>
  <c r="F55" i="77"/>
  <c r="D55" i="77"/>
  <c r="B55" i="77"/>
  <c r="F54" i="77"/>
  <c r="D54" i="77"/>
  <c r="B54" i="77"/>
  <c r="D53" i="77"/>
  <c r="F51" i="77"/>
  <c r="D51" i="77"/>
  <c r="F50" i="77"/>
  <c r="D50" i="77"/>
  <c r="B50" i="77"/>
  <c r="F49" i="77"/>
  <c r="D49" i="77"/>
  <c r="B49" i="77"/>
  <c r="F48" i="77"/>
  <c r="D48" i="77"/>
  <c r="B48" i="77"/>
  <c r="F47" i="77"/>
  <c r="D47" i="77"/>
  <c r="F45" i="77"/>
  <c r="D45" i="77"/>
  <c r="F44" i="77"/>
  <c r="B44" i="77"/>
  <c r="F43" i="77"/>
  <c r="D43" i="77"/>
  <c r="B43" i="77"/>
  <c r="F41" i="77"/>
  <c r="D41" i="77"/>
  <c r="F39" i="77"/>
  <c r="D39" i="77"/>
  <c r="F37" i="77"/>
  <c r="D37" i="77"/>
  <c r="B37" i="77"/>
  <c r="F36" i="77"/>
  <c r="D36" i="77"/>
  <c r="B36" i="77"/>
  <c r="F35" i="77"/>
  <c r="D35" i="77"/>
  <c r="B35" i="77"/>
  <c r="H33" i="77"/>
  <c r="F33" i="77"/>
  <c r="D33" i="77"/>
  <c r="B33" i="77"/>
  <c r="F32" i="77"/>
  <c r="B32" i="77"/>
  <c r="F31" i="77"/>
  <c r="D31" i="77"/>
  <c r="B31" i="77"/>
  <c r="D30" i="77"/>
  <c r="F29" i="77"/>
  <c r="D29" i="77"/>
  <c r="H27" i="77"/>
  <c r="F27" i="77"/>
  <c r="D27" i="77"/>
  <c r="F26" i="77"/>
  <c r="B26" i="77"/>
  <c r="F25" i="77"/>
  <c r="D25" i="77"/>
  <c r="B25" i="77"/>
  <c r="F24" i="77"/>
  <c r="D24" i="77"/>
  <c r="B24" i="77"/>
  <c r="F23" i="77"/>
  <c r="D23" i="77"/>
  <c r="F21" i="77"/>
  <c r="D21" i="77"/>
  <c r="F20" i="77"/>
  <c r="B20" i="77"/>
  <c r="F19" i="77"/>
  <c r="D19" i="77"/>
  <c r="B19" i="77"/>
  <c r="F18" i="77"/>
  <c r="D18" i="77"/>
  <c r="B18" i="77"/>
  <c r="F17" i="77"/>
  <c r="D17" i="77"/>
  <c r="F15" i="77"/>
  <c r="D15" i="77"/>
  <c r="F14" i="77"/>
  <c r="B14" i="77"/>
  <c r="F13" i="77"/>
  <c r="D13" i="77"/>
  <c r="B13" i="77"/>
  <c r="F12" i="77"/>
  <c r="D12" i="77"/>
  <c r="B12" i="77"/>
  <c r="F11" i="77"/>
  <c r="D11" i="77"/>
  <c r="H9" i="77"/>
  <c r="F9" i="77"/>
  <c r="D9" i="77"/>
  <c r="F8" i="77"/>
  <c r="B8" i="77"/>
  <c r="F7" i="77"/>
  <c r="D7" i="77"/>
  <c r="B7" i="77"/>
  <c r="F6" i="77"/>
  <c r="F5" i="77"/>
  <c r="D5" i="77"/>
  <c r="H3" i="77"/>
  <c r="F3" i="77"/>
  <c r="D3" i="77"/>
  <c r="B3" i="77"/>
  <c r="B1" i="77"/>
  <c r="D6" i="77"/>
  <c r="B6" i="77"/>
  <c r="A71" i="70"/>
  <c r="F65" i="70"/>
  <c r="D65" i="70"/>
  <c r="H64" i="70"/>
  <c r="F64" i="70"/>
  <c r="D64" i="70"/>
  <c r="B64" i="70"/>
  <c r="F62" i="70"/>
  <c r="B62" i="70"/>
  <c r="F61" i="70"/>
  <c r="D61" i="70"/>
  <c r="B61" i="70"/>
  <c r="F60" i="70"/>
  <c r="D60" i="70"/>
  <c r="B60" i="70"/>
  <c r="F59" i="70"/>
  <c r="D59" i="70"/>
  <c r="B58" i="70"/>
  <c r="H57" i="70"/>
  <c r="F57" i="70"/>
  <c r="D57" i="70"/>
  <c r="F56" i="70"/>
  <c r="B56" i="70"/>
  <c r="F55" i="70"/>
  <c r="F54" i="70"/>
  <c r="D54" i="70"/>
  <c r="B54" i="70"/>
  <c r="F53" i="70"/>
  <c r="D53" i="70"/>
  <c r="B52" i="70"/>
  <c r="H51" i="70"/>
  <c r="F51" i="70"/>
  <c r="D51" i="70"/>
  <c r="B51" i="70"/>
  <c r="F50" i="70"/>
  <c r="B50" i="70"/>
  <c r="F49" i="70"/>
  <c r="D49" i="70"/>
  <c r="F48" i="70"/>
  <c r="D48" i="70"/>
  <c r="B48" i="70"/>
  <c r="F47" i="70"/>
  <c r="D47" i="70"/>
  <c r="B46" i="70"/>
  <c r="H45" i="70"/>
  <c r="F45" i="70"/>
  <c r="D45" i="70"/>
  <c r="F44" i="70"/>
  <c r="D44" i="70"/>
  <c r="B44" i="70"/>
  <c r="F43" i="70"/>
  <c r="D43" i="70"/>
  <c r="F42" i="70"/>
  <c r="B42" i="70"/>
  <c r="F41" i="70"/>
  <c r="B40" i="70"/>
  <c r="H39" i="70"/>
  <c r="F39" i="70"/>
  <c r="D39" i="70"/>
  <c r="F38" i="70"/>
  <c r="F37" i="70"/>
  <c r="D37" i="70"/>
  <c r="F35" i="70"/>
  <c r="D35" i="70"/>
  <c r="B34" i="70"/>
  <c r="H33" i="70"/>
  <c r="F33" i="70"/>
  <c r="D33" i="70"/>
  <c r="F31" i="70"/>
  <c r="D31" i="70"/>
  <c r="F30" i="70"/>
  <c r="D30" i="70"/>
  <c r="B30" i="70"/>
  <c r="F29" i="70"/>
  <c r="D29" i="70"/>
  <c r="B29" i="70"/>
  <c r="B28" i="70"/>
  <c r="H27" i="70"/>
  <c r="F27" i="70"/>
  <c r="D27" i="70"/>
  <c r="B27" i="70"/>
  <c r="F26" i="70"/>
  <c r="B26" i="70"/>
  <c r="F25" i="70"/>
  <c r="D25" i="70"/>
  <c r="F24" i="70"/>
  <c r="D24" i="70"/>
  <c r="F23" i="70"/>
  <c r="D23" i="70"/>
  <c r="B22" i="70"/>
  <c r="H21" i="70"/>
  <c r="F21" i="70"/>
  <c r="D21" i="70"/>
  <c r="F20" i="70"/>
  <c r="B20" i="70"/>
  <c r="F19" i="70"/>
  <c r="D19" i="70"/>
  <c r="D18" i="70"/>
  <c r="B18" i="70"/>
  <c r="F17" i="70"/>
  <c r="D17" i="70"/>
  <c r="B16" i="70"/>
  <c r="H15" i="70"/>
  <c r="F15" i="70"/>
  <c r="D15" i="70"/>
  <c r="F14" i="70"/>
  <c r="B14" i="70"/>
  <c r="F13" i="70"/>
  <c r="D13" i="70"/>
  <c r="F12" i="70"/>
  <c r="D12" i="70"/>
  <c r="B12" i="70"/>
  <c r="F11" i="70"/>
  <c r="D11" i="70"/>
  <c r="B11" i="70"/>
  <c r="B10" i="70"/>
  <c r="H9" i="70"/>
  <c r="F9" i="70"/>
  <c r="D9" i="70"/>
  <c r="F8" i="70"/>
  <c r="B8" i="70"/>
  <c r="F7" i="70"/>
  <c r="D7" i="70"/>
  <c r="F6" i="70"/>
  <c r="D6" i="70"/>
  <c r="B6" i="70"/>
  <c r="F5" i="70"/>
  <c r="D5" i="70"/>
  <c r="B4" i="70"/>
  <c r="H3" i="70"/>
  <c r="F3" i="70"/>
  <c r="D3" i="70"/>
  <c r="B3" i="70"/>
  <c r="B1" i="70"/>
  <c r="A66" i="42"/>
  <c r="A64" i="42"/>
  <c r="F60" i="42"/>
  <c r="D59" i="42"/>
  <c r="F58" i="42"/>
  <c r="D58" i="42"/>
  <c r="B58" i="42"/>
  <c r="F57" i="42"/>
  <c r="D57" i="42"/>
  <c r="B57" i="42"/>
  <c r="H56" i="42"/>
  <c r="F56" i="42"/>
  <c r="F55" i="42"/>
  <c r="B55" i="42"/>
  <c r="F54" i="42"/>
  <c r="D54" i="42"/>
  <c r="B54" i="42"/>
  <c r="H53" i="42"/>
  <c r="F53" i="42"/>
  <c r="D53" i="42"/>
  <c r="B53" i="42"/>
  <c r="F52" i="42"/>
  <c r="B52" i="42"/>
  <c r="F51" i="42"/>
  <c r="D51" i="42"/>
  <c r="D50" i="42"/>
  <c r="B50" i="42"/>
  <c r="F49" i="42"/>
  <c r="D49" i="42"/>
  <c r="B49" i="42"/>
  <c r="H48" i="42"/>
  <c r="F48" i="42"/>
  <c r="D48" i="42"/>
  <c r="F47" i="42"/>
  <c r="D47" i="42"/>
  <c r="B47" i="42"/>
  <c r="F46" i="42"/>
  <c r="D46" i="42"/>
  <c r="F45" i="42"/>
  <c r="D45" i="42"/>
  <c r="B45" i="42"/>
  <c r="F44" i="42"/>
  <c r="B44" i="42"/>
  <c r="H43" i="42"/>
  <c r="F43" i="42"/>
  <c r="D43" i="42"/>
  <c r="F42" i="42"/>
  <c r="B42" i="42"/>
  <c r="F41" i="42"/>
  <c r="D41" i="42"/>
  <c r="D40" i="42"/>
  <c r="B40" i="42"/>
  <c r="F39" i="42"/>
  <c r="D39" i="42"/>
  <c r="B39" i="42"/>
  <c r="H38" i="42"/>
  <c r="F38" i="42"/>
  <c r="D38" i="42"/>
  <c r="F36" i="42"/>
  <c r="D36" i="42"/>
  <c r="F35" i="42"/>
  <c r="D35" i="42"/>
  <c r="B35" i="42"/>
  <c r="F34" i="42"/>
  <c r="D34" i="42"/>
  <c r="B34" i="42"/>
  <c r="H33" i="42"/>
  <c r="F33" i="42"/>
  <c r="D33" i="42"/>
  <c r="B33" i="42"/>
  <c r="F32" i="42"/>
  <c r="B32" i="42"/>
  <c r="F31" i="42"/>
  <c r="D31" i="42"/>
  <c r="F30" i="42"/>
  <c r="D30" i="42"/>
  <c r="B30" i="42"/>
  <c r="F29" i="42"/>
  <c r="D29" i="42"/>
  <c r="B29" i="42"/>
  <c r="H28" i="42"/>
  <c r="F28" i="42"/>
  <c r="D28" i="42"/>
  <c r="F27" i="42"/>
  <c r="F26" i="42"/>
  <c r="D26" i="42"/>
  <c r="D25" i="42"/>
  <c r="B25" i="42"/>
  <c r="F24" i="42"/>
  <c r="D24" i="42"/>
  <c r="B24" i="42"/>
  <c r="H23" i="42"/>
  <c r="F23" i="42"/>
  <c r="D23" i="42"/>
  <c r="F22" i="42"/>
  <c r="B22" i="42"/>
  <c r="F21" i="42"/>
  <c r="D21" i="42"/>
  <c r="D20" i="42"/>
  <c r="B20" i="42"/>
  <c r="F19" i="42"/>
  <c r="D19" i="42"/>
  <c r="B19" i="42"/>
  <c r="H18" i="42"/>
  <c r="F18" i="42"/>
  <c r="D18" i="42"/>
  <c r="F17" i="42"/>
  <c r="B17" i="42"/>
  <c r="F16" i="42"/>
  <c r="D16" i="42"/>
  <c r="D15" i="42"/>
  <c r="B15" i="42"/>
  <c r="F14" i="42"/>
  <c r="B14" i="42"/>
  <c r="H13" i="42"/>
  <c r="F13" i="42"/>
  <c r="D13" i="42"/>
  <c r="A13" i="42"/>
  <c r="F12" i="42"/>
  <c r="B12" i="42"/>
  <c r="F11" i="42"/>
  <c r="D11" i="42"/>
  <c r="F10" i="42"/>
  <c r="D10" i="42"/>
  <c r="B10" i="42"/>
  <c r="F9" i="42"/>
  <c r="D9" i="42"/>
  <c r="B9" i="42"/>
  <c r="H8" i="42"/>
  <c r="F8" i="42"/>
  <c r="D8" i="42"/>
  <c r="F7" i="42"/>
  <c r="B7" i="42"/>
  <c r="F6" i="42"/>
  <c r="D6" i="42"/>
  <c r="F5" i="42"/>
  <c r="D5" i="42"/>
  <c r="B5" i="42"/>
  <c r="F4" i="42"/>
  <c r="D4" i="42"/>
  <c r="H3" i="42"/>
  <c r="F3" i="42"/>
  <c r="D3" i="42"/>
  <c r="B1" i="42"/>
  <c r="A66" i="41"/>
  <c r="A64" i="41"/>
  <c r="F60" i="41"/>
  <c r="B60" i="41"/>
  <c r="F59" i="41"/>
  <c r="D59" i="41"/>
  <c r="B59" i="41"/>
  <c r="D58" i="41"/>
  <c r="F57" i="41"/>
  <c r="D57" i="41"/>
  <c r="B57" i="41"/>
  <c r="H56" i="41"/>
  <c r="F56" i="41"/>
  <c r="D56" i="41"/>
  <c r="F55" i="41"/>
  <c r="D55" i="41"/>
  <c r="B55" i="41"/>
  <c r="F54" i="41"/>
  <c r="D54" i="41"/>
  <c r="B54" i="41"/>
  <c r="H53" i="41"/>
  <c r="F53" i="41"/>
  <c r="D53" i="41"/>
  <c r="B53" i="41"/>
  <c r="F52" i="41"/>
  <c r="B52" i="41"/>
  <c r="F51" i="41"/>
  <c r="D51" i="41"/>
  <c r="F50" i="41"/>
  <c r="B50" i="41"/>
  <c r="F49" i="41"/>
  <c r="D49" i="41"/>
  <c r="B49" i="41"/>
  <c r="H48" i="41"/>
  <c r="F48" i="41"/>
  <c r="D48" i="41"/>
  <c r="F47" i="41"/>
  <c r="D47" i="41"/>
  <c r="B47" i="41"/>
  <c r="F46" i="41"/>
  <c r="D46" i="41"/>
  <c r="F45" i="41"/>
  <c r="D45" i="41"/>
  <c r="B45" i="41"/>
  <c r="F44" i="41"/>
  <c r="D44" i="41"/>
  <c r="B44" i="41"/>
  <c r="H43" i="41"/>
  <c r="F43" i="41"/>
  <c r="D43" i="41"/>
  <c r="F42" i="41"/>
  <c r="B42" i="41"/>
  <c r="F41" i="41"/>
  <c r="D41" i="41"/>
  <c r="F40" i="41"/>
  <c r="D40" i="41"/>
  <c r="F39" i="41"/>
  <c r="D39" i="41"/>
  <c r="B39" i="41"/>
  <c r="H38" i="41"/>
  <c r="F38" i="41"/>
  <c r="D38" i="41"/>
  <c r="F37" i="41"/>
  <c r="B37" i="41"/>
  <c r="F36" i="41"/>
  <c r="D36" i="41"/>
  <c r="F35" i="41"/>
  <c r="D35" i="41"/>
  <c r="B35" i="41"/>
  <c r="F34" i="41"/>
  <c r="D34" i="41"/>
  <c r="B34" i="41"/>
  <c r="H33" i="41"/>
  <c r="F33" i="41"/>
  <c r="D33" i="41"/>
  <c r="F32" i="41"/>
  <c r="B32" i="41"/>
  <c r="F31" i="41"/>
  <c r="D31" i="41"/>
  <c r="F30" i="41"/>
  <c r="D30" i="41"/>
  <c r="B30" i="41"/>
  <c r="F29" i="41"/>
  <c r="D29" i="41"/>
  <c r="B29" i="41"/>
  <c r="H28" i="41"/>
  <c r="F28" i="41"/>
  <c r="D28" i="41"/>
  <c r="F27" i="41"/>
  <c r="F26" i="41"/>
  <c r="D26" i="41"/>
  <c r="F25" i="41"/>
  <c r="D25" i="41"/>
  <c r="B25" i="41"/>
  <c r="F24" i="41"/>
  <c r="D24" i="41"/>
  <c r="B24" i="41"/>
  <c r="H23" i="41"/>
  <c r="F23" i="41"/>
  <c r="D23" i="41"/>
  <c r="F22" i="41"/>
  <c r="F21" i="41"/>
  <c r="D21" i="41"/>
  <c r="F20" i="41"/>
  <c r="D20" i="41"/>
  <c r="B20" i="41"/>
  <c r="F19" i="41"/>
  <c r="D19" i="41"/>
  <c r="B19" i="41"/>
  <c r="H18" i="41"/>
  <c r="F18" i="41"/>
  <c r="D18" i="41"/>
  <c r="F17" i="41"/>
  <c r="B17" i="41"/>
  <c r="F16" i="41"/>
  <c r="D16" i="41"/>
  <c r="F15" i="41"/>
  <c r="D15" i="41"/>
  <c r="B15" i="41"/>
  <c r="F14" i="41"/>
  <c r="D14" i="41"/>
  <c r="B14" i="41"/>
  <c r="H13" i="41"/>
  <c r="F13" i="41"/>
  <c r="D13" i="41"/>
  <c r="A13" i="41"/>
  <c r="F12" i="41"/>
  <c r="B12" i="41"/>
  <c r="F11" i="41"/>
  <c r="D11" i="41"/>
  <c r="F10" i="41"/>
  <c r="D10" i="41"/>
  <c r="B10" i="41"/>
  <c r="F9" i="41"/>
  <c r="D9" i="41"/>
  <c r="B9" i="41"/>
  <c r="H8" i="41"/>
  <c r="F8" i="41"/>
  <c r="D8" i="41"/>
  <c r="B1" i="41"/>
  <c r="F7" i="41"/>
  <c r="B7" i="41"/>
  <c r="F6" i="41"/>
  <c r="D6" i="41"/>
  <c r="F5" i="41"/>
  <c r="D5" i="41"/>
  <c r="B5" i="41"/>
  <c r="F4" i="41"/>
  <c r="D4" i="41"/>
  <c r="B4" i="41"/>
  <c r="H3" i="41"/>
  <c r="F3" i="41"/>
  <c r="D3" i="41"/>
  <c r="B3" i="41"/>
  <c r="A80" i="71"/>
  <c r="A78" i="71"/>
  <c r="F74" i="71"/>
  <c r="D74" i="71"/>
  <c r="B74" i="71"/>
  <c r="F73" i="71"/>
  <c r="D73" i="71"/>
  <c r="H72" i="71"/>
  <c r="F72" i="71"/>
  <c r="D72" i="71"/>
  <c r="B72" i="71"/>
  <c r="F70" i="71"/>
  <c r="B70" i="71"/>
  <c r="D69" i="71"/>
  <c r="B69" i="71"/>
  <c r="F68" i="71"/>
  <c r="B68" i="71"/>
  <c r="F67" i="71"/>
  <c r="D67" i="71"/>
  <c r="B67" i="71"/>
  <c r="D66" i="71"/>
  <c r="H64" i="71"/>
  <c r="F64" i="71"/>
  <c r="D64" i="71"/>
  <c r="F63" i="71"/>
  <c r="B63" i="71"/>
  <c r="F61" i="71"/>
  <c r="D61" i="71"/>
  <c r="B61" i="71"/>
  <c r="D60" i="71"/>
  <c r="H58" i="71"/>
  <c r="F58" i="71"/>
  <c r="D58" i="71"/>
  <c r="F57" i="71"/>
  <c r="B57" i="71"/>
  <c r="D56" i="71"/>
  <c r="F55" i="71"/>
  <c r="D55" i="71"/>
  <c r="B55" i="71"/>
  <c r="F54" i="71"/>
  <c r="D54" i="71"/>
  <c r="B54" i="71"/>
  <c r="D53" i="71"/>
  <c r="H51" i="71"/>
  <c r="F51" i="71"/>
  <c r="D51" i="71"/>
  <c r="F50" i="71"/>
  <c r="B50" i="71"/>
  <c r="F49" i="71"/>
  <c r="D49" i="71"/>
  <c r="B49" i="71"/>
  <c r="F48" i="71"/>
  <c r="B48" i="71"/>
  <c r="D47" i="71"/>
  <c r="H45" i="71"/>
  <c r="F45" i="71"/>
  <c r="D45" i="71"/>
  <c r="F44" i="71"/>
  <c r="D44" i="71"/>
  <c r="B44" i="71"/>
  <c r="F43" i="71"/>
  <c r="D43" i="71"/>
  <c r="F42" i="71"/>
  <c r="D42" i="71"/>
  <c r="B42" i="71"/>
  <c r="F41" i="71"/>
  <c r="D41" i="71"/>
  <c r="H39" i="71"/>
  <c r="F39" i="71"/>
  <c r="D39" i="71"/>
  <c r="F38" i="71"/>
  <c r="B38" i="71"/>
  <c r="F37" i="71"/>
  <c r="D37" i="71"/>
  <c r="B37" i="71"/>
  <c r="F36" i="71"/>
  <c r="F35" i="71"/>
  <c r="D35" i="71"/>
  <c r="H33" i="71"/>
  <c r="F33" i="71"/>
  <c r="D33" i="71"/>
  <c r="F32" i="71"/>
  <c r="B32" i="71"/>
  <c r="F31" i="71"/>
  <c r="D31" i="71"/>
  <c r="F30" i="71"/>
  <c r="D30" i="71"/>
  <c r="B30" i="71"/>
  <c r="F29" i="71"/>
  <c r="D29" i="71"/>
  <c r="B29" i="71"/>
  <c r="H27" i="71"/>
  <c r="F27" i="71"/>
  <c r="D27" i="71"/>
  <c r="B27" i="71"/>
  <c r="F26" i="71"/>
  <c r="B26" i="71"/>
  <c r="F25" i="71"/>
  <c r="D25" i="71"/>
  <c r="B25" i="71"/>
  <c r="F24" i="71"/>
  <c r="D24" i="71"/>
  <c r="F23" i="71"/>
  <c r="D23" i="71"/>
  <c r="H21" i="71"/>
  <c r="F21" i="71"/>
  <c r="D21" i="71"/>
  <c r="F20" i="71"/>
  <c r="F19" i="71"/>
  <c r="D19" i="71"/>
  <c r="F18" i="71"/>
  <c r="D18" i="71"/>
  <c r="B18" i="71"/>
  <c r="F17" i="71"/>
  <c r="D17" i="71"/>
  <c r="H15" i="71"/>
  <c r="F15" i="71"/>
  <c r="D15" i="71"/>
  <c r="F14" i="71"/>
  <c r="B14" i="71"/>
  <c r="F13" i="71"/>
  <c r="D13" i="71"/>
  <c r="F12" i="71"/>
  <c r="D12" i="71"/>
  <c r="B12" i="71"/>
  <c r="F11" i="71"/>
  <c r="D11" i="71"/>
  <c r="B11" i="71"/>
  <c r="H9" i="71"/>
  <c r="F9" i="71"/>
  <c r="D9" i="71"/>
  <c r="F8" i="71"/>
  <c r="B8" i="71"/>
  <c r="F7" i="71"/>
  <c r="D7" i="71"/>
  <c r="F6" i="71"/>
  <c r="D6" i="71"/>
  <c r="B6" i="71"/>
  <c r="F5" i="71"/>
  <c r="D5" i="71"/>
  <c r="B5" i="71"/>
  <c r="H3" i="71"/>
  <c r="F3" i="71"/>
  <c r="D3" i="71"/>
  <c r="B1" i="71"/>
  <c r="A88" i="78"/>
  <c r="F84" i="78"/>
  <c r="B84" i="78"/>
  <c r="F83" i="78"/>
  <c r="D83" i="78"/>
  <c r="B83" i="78"/>
  <c r="D82" i="78"/>
  <c r="F81" i="78"/>
  <c r="D81" i="78"/>
  <c r="B81" i="78"/>
  <c r="B80" i="78"/>
  <c r="F79" i="78"/>
  <c r="D79" i="78"/>
  <c r="F78" i="78"/>
  <c r="D78" i="78"/>
  <c r="B78" i="78"/>
  <c r="F77" i="78"/>
  <c r="D77" i="78"/>
  <c r="F76" i="78"/>
  <c r="D76" i="78"/>
  <c r="B76" i="78"/>
  <c r="F74" i="78"/>
  <c r="B74" i="78"/>
  <c r="D73" i="78"/>
  <c r="B73" i="78"/>
  <c r="F72" i="78"/>
  <c r="D72" i="78"/>
  <c r="B72" i="78"/>
  <c r="D71" i="78"/>
  <c r="F69" i="78"/>
  <c r="D69" i="78"/>
  <c r="F68" i="78"/>
  <c r="B68" i="78"/>
  <c r="F66" i="78"/>
  <c r="D66" i="78"/>
  <c r="B66" i="78"/>
  <c r="F65" i="78"/>
  <c r="D65" i="78"/>
  <c r="B65" i="78"/>
  <c r="H63" i="78"/>
  <c r="F63" i="78"/>
  <c r="D63" i="78"/>
  <c r="F62" i="78"/>
  <c r="B62" i="78"/>
  <c r="D61" i="78"/>
  <c r="F60" i="78"/>
  <c r="D60" i="78"/>
  <c r="B60" i="78"/>
  <c r="D59" i="78"/>
  <c r="H57" i="78"/>
  <c r="F57" i="78"/>
  <c r="D57" i="78"/>
  <c r="F56" i="78"/>
  <c r="B56" i="78"/>
  <c r="F55" i="78"/>
  <c r="D55" i="78"/>
  <c r="F54" i="78"/>
  <c r="B54" i="78"/>
  <c r="D53" i="78"/>
  <c r="B52" i="78"/>
  <c r="F51" i="78"/>
  <c r="D51" i="78"/>
  <c r="F50" i="78"/>
  <c r="D50" i="78"/>
  <c r="B50" i="78"/>
  <c r="F49" i="78"/>
  <c r="D49" i="78"/>
  <c r="F48" i="78"/>
  <c r="D48" i="78"/>
  <c r="B48" i="78"/>
  <c r="F47" i="78"/>
  <c r="D47" i="78"/>
  <c r="B46" i="78"/>
  <c r="F45" i="78"/>
  <c r="D45" i="78"/>
  <c r="F44" i="78"/>
  <c r="B44" i="78"/>
  <c r="F43" i="78"/>
  <c r="D43" i="78"/>
  <c r="B43" i="78"/>
  <c r="F42" i="78"/>
  <c r="F41" i="78"/>
  <c r="D41" i="78"/>
  <c r="F39" i="78"/>
  <c r="D39" i="78"/>
  <c r="F38" i="78"/>
  <c r="B38" i="78"/>
  <c r="F37" i="78"/>
  <c r="D37" i="78"/>
  <c r="F36" i="78"/>
  <c r="D36" i="78"/>
  <c r="B36" i="78"/>
  <c r="F35" i="78"/>
  <c r="D35" i="78"/>
  <c r="B35" i="78"/>
  <c r="B34" i="78"/>
  <c r="H33" i="78"/>
  <c r="F33" i="78"/>
  <c r="D33" i="78"/>
  <c r="F32" i="78"/>
  <c r="B32" i="78"/>
  <c r="F31" i="78"/>
  <c r="D31" i="78"/>
  <c r="B31" i="78"/>
  <c r="D30" i="78"/>
  <c r="F29" i="78"/>
  <c r="D29" i="78"/>
  <c r="H27" i="78"/>
  <c r="F27" i="78"/>
  <c r="D27" i="78"/>
  <c r="F26" i="78"/>
  <c r="B26" i="78"/>
  <c r="F25" i="78"/>
  <c r="D25" i="78"/>
  <c r="F24" i="78"/>
  <c r="D24" i="78"/>
  <c r="B24" i="78"/>
  <c r="F23" i="78"/>
  <c r="D23" i="78"/>
  <c r="B22" i="78"/>
  <c r="F21" i="78"/>
  <c r="D21" i="78"/>
  <c r="F20" i="78"/>
  <c r="F19" i="78"/>
  <c r="D19" i="78"/>
  <c r="B19" i="78"/>
  <c r="F18" i="78"/>
  <c r="D18" i="78"/>
  <c r="B18" i="78"/>
  <c r="F17" i="78"/>
  <c r="D17" i="78"/>
  <c r="B16" i="78"/>
  <c r="F15" i="78"/>
  <c r="D15" i="78"/>
  <c r="F14" i="78"/>
  <c r="B14" i="78"/>
  <c r="F13" i="78"/>
  <c r="D13" i="78"/>
  <c r="F12" i="78"/>
  <c r="D12" i="78"/>
  <c r="B12" i="78"/>
  <c r="F11" i="78"/>
  <c r="D11" i="78"/>
  <c r="B10" i="78"/>
  <c r="H9" i="78"/>
  <c r="F9" i="78"/>
  <c r="D9" i="78"/>
  <c r="F8" i="78"/>
  <c r="B8" i="78"/>
  <c r="F7" i="78"/>
  <c r="D7" i="78"/>
  <c r="F6" i="78"/>
  <c r="D6" i="78"/>
  <c r="B6" i="78"/>
  <c r="F5" i="78"/>
  <c r="D5" i="78"/>
  <c r="B4" i="78"/>
  <c r="H3" i="78"/>
  <c r="F3" i="78"/>
  <c r="D3" i="78"/>
  <c r="B3" i="78"/>
  <c r="B1" i="78"/>
  <c r="A54" i="80"/>
  <c r="F50" i="80"/>
  <c r="F49" i="80"/>
  <c r="D49" i="80"/>
  <c r="D48" i="80"/>
  <c r="F47" i="80"/>
  <c r="D47" i="80"/>
  <c r="B47" i="80"/>
  <c r="H46" i="80"/>
  <c r="F46" i="80"/>
  <c r="D46" i="80"/>
  <c r="F45" i="80"/>
  <c r="F44" i="80"/>
  <c r="D44" i="80"/>
  <c r="B44" i="80"/>
  <c r="H43" i="80"/>
  <c r="F43" i="80"/>
  <c r="D43" i="80"/>
  <c r="B43" i="80"/>
  <c r="F42" i="80"/>
  <c r="F41" i="80"/>
  <c r="D41" i="80"/>
  <c r="F40" i="80"/>
  <c r="B40" i="80"/>
  <c r="F39" i="80"/>
  <c r="D39" i="80"/>
  <c r="B39" i="80"/>
  <c r="H38" i="80"/>
  <c r="F38" i="80"/>
  <c r="D38" i="80"/>
  <c r="F37" i="80"/>
  <c r="D37" i="80"/>
  <c r="F36" i="80"/>
  <c r="D36" i="80"/>
  <c r="F35" i="80"/>
  <c r="D35" i="80"/>
  <c r="B35" i="80"/>
  <c r="F34" i="80"/>
  <c r="D34" i="80"/>
  <c r="B34" i="80"/>
  <c r="H33" i="80"/>
  <c r="F33" i="80"/>
  <c r="D33" i="80"/>
  <c r="F32" i="80"/>
  <c r="F31" i="80"/>
  <c r="D31" i="80"/>
  <c r="F30" i="80"/>
  <c r="D30" i="80"/>
  <c r="F29" i="80"/>
  <c r="D29" i="80"/>
  <c r="B29" i="80"/>
  <c r="H28" i="80"/>
  <c r="F28" i="80"/>
  <c r="D28" i="80"/>
  <c r="F27" i="80"/>
  <c r="B27" i="80"/>
  <c r="F26" i="80"/>
  <c r="D26" i="80"/>
  <c r="F25" i="80"/>
  <c r="D25" i="80"/>
  <c r="F24" i="80"/>
  <c r="D24" i="80"/>
  <c r="B24" i="80"/>
  <c r="H23" i="80"/>
  <c r="F23" i="80"/>
  <c r="D23" i="80"/>
  <c r="F22" i="80"/>
  <c r="F21" i="80"/>
  <c r="D21" i="80"/>
  <c r="F20" i="80"/>
  <c r="D20" i="80"/>
  <c r="B20" i="80"/>
  <c r="F19" i="80"/>
  <c r="D19" i="80"/>
  <c r="B19" i="80"/>
  <c r="H18" i="80"/>
  <c r="F18" i="80"/>
  <c r="D18" i="80"/>
  <c r="F17" i="80"/>
  <c r="F16" i="80"/>
  <c r="D16" i="80"/>
  <c r="F15" i="80"/>
  <c r="D15" i="80"/>
  <c r="B15" i="80"/>
  <c r="F14" i="80"/>
  <c r="D14" i="80"/>
  <c r="B14" i="80"/>
  <c r="H13" i="80"/>
  <c r="F13" i="80"/>
  <c r="D13" i="80"/>
  <c r="F12" i="80"/>
  <c r="F11" i="80"/>
  <c r="D11" i="80"/>
  <c r="F10" i="80"/>
  <c r="D10" i="80"/>
  <c r="B10" i="80"/>
  <c r="F9" i="80"/>
  <c r="D9" i="80"/>
  <c r="B9" i="80"/>
  <c r="H8" i="80"/>
  <c r="F8" i="80"/>
  <c r="D8" i="80"/>
  <c r="F7" i="80"/>
  <c r="F6" i="80"/>
  <c r="D6" i="80"/>
  <c r="F5" i="80"/>
  <c r="D5" i="80"/>
  <c r="B5" i="80"/>
  <c r="F4" i="80"/>
  <c r="D4" i="80"/>
  <c r="B4" i="80"/>
  <c r="H3" i="80"/>
  <c r="F3" i="80"/>
  <c r="D3" i="80"/>
  <c r="B3" i="80"/>
  <c r="B1" i="80"/>
  <c r="B11" i="43" l="1"/>
  <c r="C356" i="2"/>
  <c r="B50" i="68"/>
  <c r="B8" i="80"/>
  <c r="B48" i="80" l="1"/>
  <c r="B58" i="41"/>
  <c r="F48" i="74"/>
  <c r="F47" i="74"/>
  <c r="D48" i="74"/>
  <c r="B48" i="74"/>
  <c r="D44" i="45"/>
  <c r="B42" i="66" l="1"/>
  <c r="B5" i="66"/>
  <c r="D20" i="79"/>
  <c r="D30" i="79" s="1"/>
  <c r="D66" i="69" l="1"/>
  <c r="D66" i="67"/>
  <c r="D78" i="75"/>
  <c r="F66" i="70"/>
  <c r="D66" i="70"/>
  <c r="D55" i="43"/>
  <c r="D78" i="76"/>
  <c r="D66" i="68"/>
  <c r="D55" i="44"/>
  <c r="D55" i="45"/>
  <c r="D78" i="73"/>
  <c r="D66" i="66"/>
  <c r="D55" i="46"/>
  <c r="D78" i="72"/>
  <c r="D66" i="64"/>
  <c r="D55" i="47"/>
  <c r="G259" i="6" l="1"/>
  <c r="G258" i="6"/>
  <c r="G257" i="6"/>
  <c r="G239" i="6"/>
  <c r="G238" i="6"/>
  <c r="G237" i="6"/>
  <c r="G219" i="6"/>
  <c r="G218" i="6"/>
  <c r="G217" i="6"/>
  <c r="G215" i="6"/>
  <c r="G235" i="6" s="1"/>
  <c r="G255" i="6" s="1"/>
  <c r="E102" i="4"/>
  <c r="E202" i="4" s="1"/>
  <c r="G281" i="4"/>
  <c r="G235" i="4"/>
  <c r="G255" i="4" s="1"/>
  <c r="G215" i="4"/>
  <c r="G195" i="4"/>
  <c r="G155" i="4"/>
  <c r="G153" i="4"/>
  <c r="G215" i="7" l="1"/>
  <c r="G235" i="7" s="1"/>
  <c r="G255" i="7" s="1"/>
  <c r="G196" i="7"/>
  <c r="G195" i="7"/>
  <c r="E193" i="7"/>
  <c r="D25" i="82"/>
  <c r="F25" i="79"/>
  <c r="D25" i="79"/>
  <c r="D24" i="79"/>
  <c r="B25" i="79"/>
  <c r="D36" i="75"/>
  <c r="D35" i="75"/>
  <c r="B38" i="75"/>
  <c r="F38" i="76"/>
  <c r="D36" i="76"/>
  <c r="D35" i="76"/>
  <c r="B36" i="76"/>
  <c r="B38" i="76"/>
  <c r="F38" i="74"/>
  <c r="D36" i="74"/>
  <c r="D35" i="74"/>
  <c r="B38" i="74"/>
  <c r="F38" i="73"/>
  <c r="D35" i="73"/>
  <c r="D36" i="73"/>
  <c r="D35" i="72"/>
  <c r="D36" i="72"/>
  <c r="F38" i="72"/>
  <c r="D30" i="69"/>
  <c r="D29" i="69"/>
  <c r="F32" i="68"/>
  <c r="D30" i="68"/>
  <c r="D29" i="67"/>
  <c r="F32" i="66"/>
  <c r="D29" i="66"/>
  <c r="F35" i="46"/>
  <c r="F37" i="46"/>
  <c r="B37" i="46"/>
  <c r="B35" i="47"/>
  <c r="D34" i="47"/>
  <c r="F35" i="47"/>
  <c r="F37" i="47"/>
  <c r="B32" i="66"/>
  <c r="B38" i="73"/>
  <c r="B60" i="45"/>
  <c r="B7" i="45"/>
  <c r="D40" i="47"/>
  <c r="D30" i="47"/>
  <c r="B38" i="70"/>
  <c r="B60" i="42"/>
  <c r="B27" i="42"/>
  <c r="D42" i="67"/>
  <c r="B3" i="83"/>
  <c r="B3" i="84"/>
  <c r="B13" i="85"/>
  <c r="B3" i="85"/>
  <c r="F38" i="75"/>
  <c r="F32" i="69"/>
  <c r="B3" i="43"/>
  <c r="D6" i="64"/>
  <c r="E196" i="3"/>
  <c r="D54" i="78" l="1"/>
  <c r="D50" i="41"/>
  <c r="D40" i="80"/>
  <c r="D48" i="71"/>
  <c r="D29" i="64"/>
  <c r="D17" i="64"/>
  <c r="F48" i="81"/>
  <c r="F35" i="81"/>
  <c r="F20" i="81"/>
  <c r="F30" i="81" s="1"/>
  <c r="F40" i="81"/>
  <c r="F15" i="81"/>
  <c r="F18" i="70"/>
  <c r="F15" i="42"/>
  <c r="F20" i="42" s="1"/>
  <c r="F25" i="42" s="1"/>
  <c r="F48" i="80" l="1"/>
  <c r="F58" i="41"/>
  <c r="F24" i="66"/>
  <c r="F36" i="66" s="1"/>
  <c r="D30" i="72"/>
  <c r="D42" i="72" s="1"/>
  <c r="D24" i="64"/>
  <c r="D36" i="64" s="1"/>
  <c r="F24" i="64"/>
  <c r="F36" i="64" s="1"/>
  <c r="H57" i="75" l="1"/>
  <c r="H69" i="75" s="1"/>
  <c r="H33" i="75"/>
  <c r="H27" i="75"/>
  <c r="H39" i="75" s="1"/>
  <c r="H9" i="75"/>
  <c r="H45" i="75" s="1"/>
  <c r="H3" i="75"/>
  <c r="H63" i="72"/>
  <c r="H63" i="73"/>
  <c r="H63" i="74"/>
  <c r="H63" i="76"/>
  <c r="H63" i="75"/>
  <c r="H69" i="78"/>
  <c r="H39" i="78"/>
  <c r="H15" i="78"/>
  <c r="H69" i="77"/>
  <c r="H39" i="77"/>
  <c r="H51" i="77"/>
  <c r="H57" i="76"/>
  <c r="H69" i="76" s="1"/>
  <c r="H33" i="76"/>
  <c r="H27" i="76"/>
  <c r="H39" i="76" s="1"/>
  <c r="H9" i="76"/>
  <c r="H21" i="76" s="1"/>
  <c r="H3" i="76"/>
  <c r="H57" i="74"/>
  <c r="H69" i="74" s="1"/>
  <c r="H33" i="74"/>
  <c r="H27" i="74"/>
  <c r="H39" i="74" s="1"/>
  <c r="H9" i="74"/>
  <c r="H51" i="74" s="1"/>
  <c r="H3" i="74"/>
  <c r="H57" i="73"/>
  <c r="H69" i="73" s="1"/>
  <c r="H33" i="73"/>
  <c r="H27" i="73"/>
  <c r="H39" i="73" s="1"/>
  <c r="H9" i="73"/>
  <c r="H15" i="73" s="1"/>
  <c r="H3" i="73"/>
  <c r="H57" i="72"/>
  <c r="H69" i="72" s="1"/>
  <c r="H33" i="72"/>
  <c r="H27" i="72"/>
  <c r="H39" i="72" s="1"/>
  <c r="H9" i="72"/>
  <c r="H45" i="72" s="1"/>
  <c r="H3" i="72"/>
  <c r="H15" i="77"/>
  <c r="H21" i="77"/>
  <c r="B6" i="15"/>
  <c r="B27" i="79"/>
  <c r="H15" i="72" l="1"/>
  <c r="H51" i="72"/>
  <c r="H79" i="72"/>
  <c r="H76" i="72"/>
  <c r="H21" i="72"/>
  <c r="H79" i="78"/>
  <c r="H45" i="74"/>
  <c r="H45" i="77"/>
  <c r="H45" i="78"/>
  <c r="H45" i="73"/>
  <c r="H45" i="76"/>
  <c r="H76" i="76"/>
  <c r="H51" i="76"/>
  <c r="H15" i="76"/>
  <c r="H51" i="78"/>
  <c r="H76" i="78"/>
  <c r="H21" i="78"/>
  <c r="H79" i="77"/>
  <c r="H76" i="77"/>
  <c r="H79" i="76"/>
  <c r="H79" i="74"/>
  <c r="H15" i="74"/>
  <c r="H76" i="74"/>
  <c r="H21" i="74"/>
  <c r="H51" i="73"/>
  <c r="H79" i="73"/>
  <c r="H21" i="73"/>
  <c r="H76" i="73"/>
  <c r="B38" i="85"/>
  <c r="A54" i="85"/>
  <c r="F50" i="85"/>
  <c r="F49" i="85"/>
  <c r="D49" i="85"/>
  <c r="B49" i="85"/>
  <c r="F48" i="85"/>
  <c r="D48" i="85"/>
  <c r="B48" i="85"/>
  <c r="F47" i="85"/>
  <c r="D47" i="85"/>
  <c r="B47" i="85"/>
  <c r="H46" i="85"/>
  <c r="F46" i="85"/>
  <c r="D46" i="85"/>
  <c r="A46" i="85"/>
  <c r="F45" i="85"/>
  <c r="F44" i="85"/>
  <c r="D44" i="85"/>
  <c r="B44" i="85"/>
  <c r="H43" i="85"/>
  <c r="F43" i="85"/>
  <c r="D43" i="85"/>
  <c r="B43" i="85"/>
  <c r="F42" i="85"/>
  <c r="F41" i="85"/>
  <c r="D41" i="85"/>
  <c r="B41" i="85"/>
  <c r="F40" i="85"/>
  <c r="D40" i="85"/>
  <c r="B40" i="85"/>
  <c r="F39" i="85"/>
  <c r="D39" i="85"/>
  <c r="B39" i="85"/>
  <c r="H38" i="85"/>
  <c r="F38" i="85"/>
  <c r="D38" i="85"/>
  <c r="F37" i="85"/>
  <c r="D37" i="85"/>
  <c r="F36" i="85"/>
  <c r="D36" i="85"/>
  <c r="B36" i="85"/>
  <c r="F35" i="85"/>
  <c r="D35" i="85"/>
  <c r="B35" i="85"/>
  <c r="F34" i="85"/>
  <c r="D34" i="85"/>
  <c r="B34" i="85"/>
  <c r="H33" i="85"/>
  <c r="F33" i="85"/>
  <c r="D33" i="85"/>
  <c r="F32" i="85"/>
  <c r="F31" i="85"/>
  <c r="D31" i="85"/>
  <c r="B31" i="85"/>
  <c r="F30" i="85"/>
  <c r="D30" i="85"/>
  <c r="F29" i="85"/>
  <c r="D29" i="85"/>
  <c r="B29" i="85"/>
  <c r="H28" i="85"/>
  <c r="F28" i="85"/>
  <c r="D28" i="85"/>
  <c r="F27" i="85"/>
  <c r="B27" i="85"/>
  <c r="F26" i="85"/>
  <c r="D26" i="85"/>
  <c r="B26" i="85"/>
  <c r="F25" i="85"/>
  <c r="D25" i="85"/>
  <c r="B25" i="85"/>
  <c r="F24" i="85"/>
  <c r="D24" i="85"/>
  <c r="B24" i="85"/>
  <c r="H23" i="85"/>
  <c r="F23" i="85"/>
  <c r="D23" i="85"/>
  <c r="B23" i="85"/>
  <c r="F22" i="85"/>
  <c r="F21" i="85"/>
  <c r="D21" i="85"/>
  <c r="B21" i="85"/>
  <c r="F20" i="85"/>
  <c r="D20" i="85"/>
  <c r="B20" i="85"/>
  <c r="F19" i="85"/>
  <c r="D19" i="85"/>
  <c r="B19" i="85"/>
  <c r="H18" i="85"/>
  <c r="F18" i="85"/>
  <c r="D18" i="85"/>
  <c r="B18" i="85"/>
  <c r="F17" i="85"/>
  <c r="F16" i="85"/>
  <c r="D16" i="85"/>
  <c r="B16" i="85"/>
  <c r="F15" i="85"/>
  <c r="D15" i="85"/>
  <c r="B15" i="85"/>
  <c r="F14" i="85"/>
  <c r="D14" i="85"/>
  <c r="B14" i="85"/>
  <c r="H13" i="85"/>
  <c r="F13" i="85"/>
  <c r="D13" i="85"/>
  <c r="F12" i="85"/>
  <c r="F11" i="85"/>
  <c r="D11" i="85"/>
  <c r="B11" i="85"/>
  <c r="F10" i="85"/>
  <c r="D10" i="85"/>
  <c r="B10" i="85"/>
  <c r="F9" i="85"/>
  <c r="D9" i="85"/>
  <c r="B9" i="85"/>
  <c r="H8" i="85"/>
  <c r="F8" i="85"/>
  <c r="D8" i="85"/>
  <c r="F7" i="85"/>
  <c r="F6" i="85"/>
  <c r="D6" i="85"/>
  <c r="B6" i="85"/>
  <c r="F5" i="85"/>
  <c r="D5" i="85"/>
  <c r="B5" i="85"/>
  <c r="F4" i="85"/>
  <c r="D4" i="85"/>
  <c r="B4" i="85"/>
  <c r="H3" i="85"/>
  <c r="F3" i="85"/>
  <c r="D3" i="85"/>
  <c r="B1" i="85"/>
  <c r="A54" i="84"/>
  <c r="F50" i="84"/>
  <c r="F49" i="84"/>
  <c r="D49" i="84"/>
  <c r="F48" i="84"/>
  <c r="D48" i="84"/>
  <c r="F47" i="84"/>
  <c r="D47" i="84"/>
  <c r="B47" i="84"/>
  <c r="H46" i="84"/>
  <c r="F46" i="84"/>
  <c r="D46" i="84"/>
  <c r="F44" i="84"/>
  <c r="D44" i="84"/>
  <c r="B44" i="84"/>
  <c r="H43" i="84"/>
  <c r="F43" i="84"/>
  <c r="D43" i="84"/>
  <c r="B43" i="84"/>
  <c r="F42" i="84"/>
  <c r="F41" i="84"/>
  <c r="D41" i="84"/>
  <c r="B41" i="84"/>
  <c r="B49" i="84" s="1"/>
  <c r="F39" i="84"/>
  <c r="D39" i="84"/>
  <c r="H38" i="84"/>
  <c r="F38" i="84"/>
  <c r="B38" i="84"/>
  <c r="F37" i="84"/>
  <c r="D37" i="84"/>
  <c r="F36" i="84"/>
  <c r="D36" i="84"/>
  <c r="B36" i="84"/>
  <c r="F35" i="84"/>
  <c r="D35" i="84"/>
  <c r="B35" i="84"/>
  <c r="F34" i="84"/>
  <c r="D34" i="84"/>
  <c r="B34" i="84"/>
  <c r="H33" i="84"/>
  <c r="F33" i="84"/>
  <c r="D33" i="84"/>
  <c r="B33" i="84"/>
  <c r="F32" i="84"/>
  <c r="F31" i="84"/>
  <c r="D31" i="84"/>
  <c r="B31" i="84"/>
  <c r="F30" i="84"/>
  <c r="D30" i="84"/>
  <c r="F29" i="84"/>
  <c r="D29" i="84"/>
  <c r="B29" i="84"/>
  <c r="H28" i="84"/>
  <c r="F28" i="84"/>
  <c r="D28" i="84"/>
  <c r="B28" i="84"/>
  <c r="F27" i="84"/>
  <c r="B27" i="84"/>
  <c r="F26" i="84"/>
  <c r="D26" i="84"/>
  <c r="B26" i="84"/>
  <c r="F25" i="84"/>
  <c r="D25" i="84"/>
  <c r="B25" i="84"/>
  <c r="F24" i="84"/>
  <c r="D24" i="84"/>
  <c r="B24" i="84"/>
  <c r="H23" i="84"/>
  <c r="F23" i="84"/>
  <c r="D23" i="84"/>
  <c r="F22" i="84"/>
  <c r="F21" i="84"/>
  <c r="D21" i="84"/>
  <c r="B21" i="84"/>
  <c r="F20" i="84"/>
  <c r="D20" i="84"/>
  <c r="B20" i="84"/>
  <c r="F19" i="84"/>
  <c r="D19" i="84"/>
  <c r="B19" i="84"/>
  <c r="H18" i="84"/>
  <c r="F18" i="84"/>
  <c r="D18" i="84"/>
  <c r="B18" i="84"/>
  <c r="F17" i="84"/>
  <c r="F16" i="84"/>
  <c r="D16" i="84"/>
  <c r="B16" i="84"/>
  <c r="F15" i="84"/>
  <c r="D15" i="84"/>
  <c r="B15" i="84"/>
  <c r="F14" i="84"/>
  <c r="D14" i="84"/>
  <c r="B14" i="84"/>
  <c r="H13" i="84"/>
  <c r="F13" i="84"/>
  <c r="D13" i="84"/>
  <c r="B13" i="84"/>
  <c r="F12" i="84"/>
  <c r="F11" i="84"/>
  <c r="D11" i="84"/>
  <c r="B11" i="84"/>
  <c r="F10" i="84"/>
  <c r="D10" i="84"/>
  <c r="B10" i="84"/>
  <c r="F9" i="84"/>
  <c r="D9" i="84"/>
  <c r="B9" i="84"/>
  <c r="H8" i="84"/>
  <c r="F8" i="84"/>
  <c r="D8" i="84"/>
  <c r="B8" i="84"/>
  <c r="B46" i="84" s="1"/>
  <c r="F7" i="84"/>
  <c r="F6" i="84"/>
  <c r="D6" i="84"/>
  <c r="B6" i="84"/>
  <c r="F5" i="84"/>
  <c r="D5" i="84"/>
  <c r="B5" i="84"/>
  <c r="F4" i="84"/>
  <c r="D4" i="84"/>
  <c r="B4" i="84"/>
  <c r="H3" i="84"/>
  <c r="F3" i="84"/>
  <c r="D3" i="84"/>
  <c r="B1" i="84"/>
  <c r="A54" i="83"/>
  <c r="F50" i="83"/>
  <c r="F49" i="83"/>
  <c r="D49" i="83"/>
  <c r="B49" i="83"/>
  <c r="F48" i="83"/>
  <c r="D48" i="83"/>
  <c r="B48" i="83"/>
  <c r="F47" i="83"/>
  <c r="D47" i="83"/>
  <c r="B47" i="83"/>
  <c r="H46" i="83"/>
  <c r="F46" i="83"/>
  <c r="D46" i="83"/>
  <c r="F45" i="83"/>
  <c r="F44" i="83"/>
  <c r="D44" i="83"/>
  <c r="B44" i="83"/>
  <c r="H43" i="83"/>
  <c r="F43" i="83"/>
  <c r="D43" i="83"/>
  <c r="B43" i="83"/>
  <c r="F41" i="83"/>
  <c r="D41" i="83"/>
  <c r="B41" i="83"/>
  <c r="D40" i="83"/>
  <c r="F39" i="83"/>
  <c r="H38" i="83"/>
  <c r="F38" i="83"/>
  <c r="F37" i="83"/>
  <c r="D37" i="83"/>
  <c r="F36" i="83"/>
  <c r="D36" i="83"/>
  <c r="B36" i="83"/>
  <c r="F35" i="83"/>
  <c r="D35" i="83"/>
  <c r="B35" i="83"/>
  <c r="F34" i="83"/>
  <c r="D34" i="83"/>
  <c r="B34" i="83"/>
  <c r="H33" i="83"/>
  <c r="F33" i="83"/>
  <c r="D33" i="83"/>
  <c r="F32" i="83"/>
  <c r="F31" i="83"/>
  <c r="D31" i="83"/>
  <c r="B31" i="83"/>
  <c r="F30" i="83"/>
  <c r="D30" i="83"/>
  <c r="F29" i="83"/>
  <c r="B29" i="83"/>
  <c r="H28" i="83"/>
  <c r="F28" i="83"/>
  <c r="D28" i="83"/>
  <c r="B28" i="83"/>
  <c r="F27" i="83"/>
  <c r="B27" i="83"/>
  <c r="F26" i="83"/>
  <c r="D26" i="83"/>
  <c r="B26" i="83"/>
  <c r="F25" i="83"/>
  <c r="B25" i="83"/>
  <c r="F24" i="83"/>
  <c r="D24" i="83"/>
  <c r="B24" i="83"/>
  <c r="H23" i="83"/>
  <c r="F23" i="83"/>
  <c r="D23" i="83"/>
  <c r="F22" i="83"/>
  <c r="F21" i="83"/>
  <c r="D21" i="83"/>
  <c r="B21" i="83"/>
  <c r="F20" i="83"/>
  <c r="D20" i="83"/>
  <c r="B20" i="83"/>
  <c r="F19" i="83"/>
  <c r="D19" i="83"/>
  <c r="B19" i="83"/>
  <c r="H18" i="83"/>
  <c r="F18" i="83"/>
  <c r="D18" i="83"/>
  <c r="F17" i="83"/>
  <c r="F16" i="83"/>
  <c r="D16" i="83"/>
  <c r="B16" i="83"/>
  <c r="F15" i="83"/>
  <c r="D15" i="83"/>
  <c r="B15" i="83"/>
  <c r="F14" i="83"/>
  <c r="D14" i="83"/>
  <c r="B14" i="83"/>
  <c r="H13" i="83"/>
  <c r="F13" i="83"/>
  <c r="D13" i="83"/>
  <c r="B13" i="83"/>
  <c r="F12" i="83"/>
  <c r="F11" i="83"/>
  <c r="D11" i="83"/>
  <c r="B11" i="83"/>
  <c r="F10" i="83"/>
  <c r="D10" i="83"/>
  <c r="B10" i="83"/>
  <c r="F9" i="83"/>
  <c r="D9" i="83"/>
  <c r="B9" i="83"/>
  <c r="H8" i="83"/>
  <c r="F8" i="83"/>
  <c r="D8" i="83"/>
  <c r="F7" i="83"/>
  <c r="F6" i="83"/>
  <c r="D6" i="83"/>
  <c r="B6" i="83"/>
  <c r="F5" i="83"/>
  <c r="D5" i="83"/>
  <c r="B5" i="83"/>
  <c r="F4" i="83"/>
  <c r="D4" i="83"/>
  <c r="B4" i="83"/>
  <c r="H3" i="83"/>
  <c r="F3" i="83"/>
  <c r="D3" i="83"/>
  <c r="B38" i="83"/>
  <c r="B1" i="83"/>
  <c r="A54" i="82"/>
  <c r="F50" i="82"/>
  <c r="F49" i="82"/>
  <c r="D49" i="82"/>
  <c r="F48" i="82"/>
  <c r="D48" i="82"/>
  <c r="B48" i="82"/>
  <c r="F47" i="82"/>
  <c r="D47" i="82"/>
  <c r="B47" i="82"/>
  <c r="H46" i="82"/>
  <c r="F46" i="82"/>
  <c r="D46" i="82"/>
  <c r="F45" i="82"/>
  <c r="F44" i="82"/>
  <c r="D44" i="82"/>
  <c r="B44" i="82"/>
  <c r="H43" i="82"/>
  <c r="F43" i="82"/>
  <c r="D43" i="82"/>
  <c r="B43" i="82"/>
  <c r="F41" i="82"/>
  <c r="D41" i="82"/>
  <c r="H38" i="82"/>
  <c r="F38" i="82"/>
  <c r="F37" i="82"/>
  <c r="D37" i="82"/>
  <c r="F36" i="82"/>
  <c r="D36" i="82"/>
  <c r="B36" i="82"/>
  <c r="F35" i="82"/>
  <c r="D35" i="82"/>
  <c r="B35" i="82"/>
  <c r="F34" i="82"/>
  <c r="D34" i="82"/>
  <c r="B34" i="82"/>
  <c r="H33" i="82"/>
  <c r="F33" i="82"/>
  <c r="D33" i="82"/>
  <c r="F32" i="82"/>
  <c r="F31" i="82"/>
  <c r="D31" i="82"/>
  <c r="B31" i="82"/>
  <c r="B49" i="82" s="1"/>
  <c r="F30" i="82"/>
  <c r="B30" i="82"/>
  <c r="F29" i="82"/>
  <c r="B29" i="82"/>
  <c r="H28" i="82"/>
  <c r="F28" i="82"/>
  <c r="D28" i="82"/>
  <c r="F27" i="82"/>
  <c r="B27" i="82"/>
  <c r="F26" i="82"/>
  <c r="D26" i="82"/>
  <c r="B26" i="82"/>
  <c r="F25" i="82"/>
  <c r="B25" i="82"/>
  <c r="F24" i="82"/>
  <c r="B24" i="82"/>
  <c r="H23" i="82"/>
  <c r="F23" i="82"/>
  <c r="B23" i="82"/>
  <c r="F22" i="82"/>
  <c r="F21" i="82"/>
  <c r="D21" i="82"/>
  <c r="B21" i="82"/>
  <c r="F20" i="82"/>
  <c r="D20" i="82"/>
  <c r="B20" i="82"/>
  <c r="F19" i="82"/>
  <c r="D19" i="82"/>
  <c r="B19" i="82"/>
  <c r="H18" i="82"/>
  <c r="F18" i="82"/>
  <c r="D18" i="82"/>
  <c r="F17" i="82"/>
  <c r="F16" i="82"/>
  <c r="D16" i="82"/>
  <c r="B16" i="82"/>
  <c r="F15" i="82"/>
  <c r="D15" i="82"/>
  <c r="B15" i="82"/>
  <c r="F14" i="82"/>
  <c r="D14" i="82"/>
  <c r="B14" i="82"/>
  <c r="H13" i="82"/>
  <c r="F13" i="82"/>
  <c r="D13" i="82"/>
  <c r="F12" i="82"/>
  <c r="F7" i="82" s="1"/>
  <c r="F11" i="82"/>
  <c r="D11" i="82"/>
  <c r="B11" i="82"/>
  <c r="F10" i="82"/>
  <c r="D10" i="82"/>
  <c r="B10" i="82"/>
  <c r="F9" i="82"/>
  <c r="D9" i="82"/>
  <c r="B9" i="82"/>
  <c r="H8" i="82"/>
  <c r="F8" i="82"/>
  <c r="D8" i="82"/>
  <c r="F6" i="82"/>
  <c r="D6" i="82"/>
  <c r="B6" i="82"/>
  <c r="F5" i="82"/>
  <c r="D5" i="82"/>
  <c r="B5" i="82"/>
  <c r="F4" i="82"/>
  <c r="D4" i="82"/>
  <c r="B4" i="82"/>
  <c r="H3" i="82"/>
  <c r="F3" i="82"/>
  <c r="D3" i="82"/>
  <c r="B1" i="82"/>
  <c r="F49" i="81"/>
  <c r="D46" i="81"/>
  <c r="B28" i="81"/>
  <c r="B13" i="81"/>
  <c r="A54" i="79"/>
  <c r="F50" i="79"/>
  <c r="F49" i="79"/>
  <c r="D49" i="79"/>
  <c r="B49" i="79"/>
  <c r="F48" i="79"/>
  <c r="D48" i="79"/>
  <c r="B48" i="79"/>
  <c r="F47" i="79"/>
  <c r="D47" i="79"/>
  <c r="B47" i="79"/>
  <c r="H46" i="79"/>
  <c r="F46" i="79"/>
  <c r="D46" i="79"/>
  <c r="A46" i="79"/>
  <c r="F44" i="79"/>
  <c r="D44" i="79"/>
  <c r="B44" i="79"/>
  <c r="H43" i="79"/>
  <c r="F43" i="79"/>
  <c r="D43" i="79"/>
  <c r="B43" i="79"/>
  <c r="F41" i="79"/>
  <c r="D41" i="79"/>
  <c r="B41" i="79"/>
  <c r="F39" i="79"/>
  <c r="H38" i="79"/>
  <c r="F38" i="79"/>
  <c r="F37" i="79"/>
  <c r="D37" i="79"/>
  <c r="F36" i="79"/>
  <c r="D36" i="79"/>
  <c r="B36" i="79"/>
  <c r="F35" i="79"/>
  <c r="D35" i="79"/>
  <c r="B35" i="79"/>
  <c r="F34" i="79"/>
  <c r="D34" i="79"/>
  <c r="B34" i="79"/>
  <c r="H33" i="79"/>
  <c r="F33" i="79"/>
  <c r="D33" i="79"/>
  <c r="F32" i="79"/>
  <c r="F31" i="79"/>
  <c r="D31" i="79"/>
  <c r="B31" i="79"/>
  <c r="F29" i="79"/>
  <c r="H28" i="79"/>
  <c r="F28" i="79"/>
  <c r="F26" i="79"/>
  <c r="D26" i="79"/>
  <c r="B26" i="79"/>
  <c r="F24" i="79"/>
  <c r="B24" i="79"/>
  <c r="H23" i="79"/>
  <c r="F23" i="79"/>
  <c r="D23" i="79"/>
  <c r="F22" i="79"/>
  <c r="F21" i="79"/>
  <c r="D21" i="79"/>
  <c r="B21" i="79"/>
  <c r="F20" i="79"/>
  <c r="B20" i="79"/>
  <c r="F19" i="79"/>
  <c r="D19" i="79"/>
  <c r="B19" i="79"/>
  <c r="H18" i="79"/>
  <c r="F18" i="79"/>
  <c r="D18" i="79"/>
  <c r="F17" i="79"/>
  <c r="F16" i="79"/>
  <c r="D16" i="79"/>
  <c r="B16" i="79"/>
  <c r="F15" i="79"/>
  <c r="D15" i="79"/>
  <c r="B15" i="79"/>
  <c r="F14" i="79"/>
  <c r="D14" i="79"/>
  <c r="B14" i="79"/>
  <c r="H13" i="79"/>
  <c r="F13" i="79"/>
  <c r="D13" i="79"/>
  <c r="F12" i="79"/>
  <c r="F11" i="79"/>
  <c r="D11" i="79"/>
  <c r="B11" i="79"/>
  <c r="F10" i="79"/>
  <c r="D10" i="79"/>
  <c r="B10" i="79"/>
  <c r="F9" i="79"/>
  <c r="D9" i="79"/>
  <c r="B9" i="79"/>
  <c r="H8" i="79"/>
  <c r="F8" i="79"/>
  <c r="D8" i="79"/>
  <c r="F7" i="79"/>
  <c r="F6" i="79"/>
  <c r="D6" i="79"/>
  <c r="B6" i="79"/>
  <c r="F5" i="79"/>
  <c r="D5" i="79"/>
  <c r="B5" i="79"/>
  <c r="F4" i="79"/>
  <c r="D4" i="79"/>
  <c r="B4" i="79"/>
  <c r="H3" i="79"/>
  <c r="F3" i="79"/>
  <c r="D3" i="79"/>
  <c r="B1" i="79"/>
  <c r="F6" i="69"/>
  <c r="D29" i="68"/>
  <c r="D25" i="83"/>
  <c r="B35" i="73"/>
  <c r="B29" i="73"/>
  <c r="B41" i="73" s="1"/>
  <c r="B11" i="73"/>
  <c r="B5" i="73"/>
  <c r="B11" i="72"/>
  <c r="B17" i="72" s="1"/>
  <c r="B23" i="72" s="1"/>
  <c r="B29" i="72" s="1"/>
  <c r="B5" i="72"/>
  <c r="B35" i="72" s="1"/>
  <c r="B29" i="46"/>
  <c r="B4" i="46"/>
  <c r="B35" i="66"/>
  <c r="B23" i="66"/>
  <c r="F50" i="42"/>
  <c r="F40" i="42"/>
  <c r="F36" i="70"/>
  <c r="B8" i="85" l="1"/>
  <c r="B46" i="85" s="1"/>
  <c r="B28" i="85"/>
  <c r="B38" i="81"/>
  <c r="B8" i="83"/>
  <c r="B46" i="83" s="1"/>
  <c r="B8" i="81"/>
  <c r="B46" i="81" s="1"/>
  <c r="B33" i="81"/>
  <c r="B18" i="83"/>
  <c r="B33" i="85"/>
  <c r="B33" i="83"/>
  <c r="D38" i="83"/>
  <c r="D38" i="84"/>
  <c r="D29" i="83"/>
  <c r="D40" i="79" l="1"/>
  <c r="B57" i="74"/>
  <c r="B63" i="75"/>
  <c r="B63" i="76"/>
  <c r="B63" i="74"/>
  <c r="B63" i="73"/>
  <c r="B63" i="72"/>
  <c r="B57" i="75"/>
  <c r="B69" i="75" s="1"/>
  <c r="B57" i="73"/>
  <c r="B69" i="73" s="1"/>
  <c r="B69" i="77"/>
  <c r="B69" i="76"/>
  <c r="B57" i="72"/>
  <c r="B69" i="72" s="1"/>
  <c r="B3" i="72"/>
  <c r="B3" i="74"/>
  <c r="B3" i="75"/>
  <c r="D30" i="66"/>
  <c r="D42" i="78" l="1"/>
  <c r="D30" i="75"/>
  <c r="D42" i="75" s="1"/>
  <c r="D30" i="76"/>
  <c r="D42" i="76" s="1"/>
  <c r="D30" i="74"/>
  <c r="D42" i="74" s="1"/>
  <c r="D30" i="73"/>
  <c r="D42" i="73" s="1"/>
  <c r="D42" i="77"/>
  <c r="C156" i="6"/>
  <c r="B30" i="85" s="1"/>
  <c r="D30" i="82"/>
  <c r="D29" i="82"/>
  <c r="B4" i="64"/>
  <c r="B10" i="64" s="1"/>
  <c r="B16" i="64" s="1"/>
  <c r="B22" i="64" s="1"/>
  <c r="F36" i="75"/>
  <c r="B36" i="75"/>
  <c r="F36" i="76"/>
  <c r="B36" i="74"/>
  <c r="F36" i="74"/>
  <c r="F36" i="73"/>
  <c r="B36" i="73"/>
  <c r="B36" i="72"/>
  <c r="F30" i="69"/>
  <c r="F30" i="68"/>
  <c r="F30" i="67"/>
  <c r="F30" i="66"/>
  <c r="B30" i="64"/>
  <c r="B30" i="69"/>
  <c r="B30" i="68"/>
  <c r="B30" i="67"/>
  <c r="B30" i="66"/>
  <c r="D7" i="72"/>
  <c r="D7" i="73"/>
  <c r="D7" i="74"/>
  <c r="D7" i="76"/>
  <c r="D7" i="75"/>
  <c r="B33" i="75"/>
  <c r="B80" i="76"/>
  <c r="B57" i="76"/>
  <c r="B33" i="76"/>
  <c r="B33" i="73"/>
  <c r="B45" i="72"/>
  <c r="B63" i="78"/>
  <c r="B47" i="78"/>
  <c r="D67" i="77"/>
  <c r="A88" i="75"/>
  <c r="F84" i="75"/>
  <c r="B84" i="75"/>
  <c r="F83" i="75"/>
  <c r="D83" i="75"/>
  <c r="B83" i="75"/>
  <c r="D82" i="75"/>
  <c r="F81" i="75"/>
  <c r="D81" i="75"/>
  <c r="B81" i="75"/>
  <c r="F79" i="75"/>
  <c r="D79" i="75"/>
  <c r="F78" i="75"/>
  <c r="B78" i="75"/>
  <c r="F77" i="75"/>
  <c r="D77" i="75"/>
  <c r="F76" i="75"/>
  <c r="D76" i="75"/>
  <c r="B76" i="75"/>
  <c r="F74" i="75"/>
  <c r="B74" i="75"/>
  <c r="F73" i="75"/>
  <c r="D73" i="75"/>
  <c r="B73" i="75"/>
  <c r="F72" i="75"/>
  <c r="D72" i="75"/>
  <c r="B72" i="75"/>
  <c r="D71" i="75"/>
  <c r="F69" i="75"/>
  <c r="D69" i="75"/>
  <c r="F68" i="75"/>
  <c r="B68" i="75"/>
  <c r="F67" i="75"/>
  <c r="B67" i="75"/>
  <c r="F66" i="75"/>
  <c r="D66" i="75"/>
  <c r="B66" i="75"/>
  <c r="F65" i="75"/>
  <c r="D65" i="75"/>
  <c r="B65" i="75"/>
  <c r="F63" i="75"/>
  <c r="D63" i="75"/>
  <c r="F61" i="75"/>
  <c r="D61" i="75"/>
  <c r="D67" i="75" s="1"/>
  <c r="F60" i="75"/>
  <c r="D60" i="75"/>
  <c r="B60" i="75"/>
  <c r="D59" i="75"/>
  <c r="F57" i="75"/>
  <c r="D57" i="75"/>
  <c r="F55" i="75"/>
  <c r="D55" i="75"/>
  <c r="B55" i="75"/>
  <c r="F51" i="75"/>
  <c r="F50" i="75"/>
  <c r="D50" i="75"/>
  <c r="B50" i="75"/>
  <c r="F49" i="75"/>
  <c r="D49" i="75"/>
  <c r="B49" i="75"/>
  <c r="F48" i="75"/>
  <c r="D48" i="75"/>
  <c r="B48" i="75"/>
  <c r="F47" i="75"/>
  <c r="D47" i="75"/>
  <c r="F45" i="75"/>
  <c r="D45" i="75"/>
  <c r="F44" i="75"/>
  <c r="B44" i="75"/>
  <c r="F43" i="75"/>
  <c r="D43" i="75"/>
  <c r="B43" i="75"/>
  <c r="F41" i="75"/>
  <c r="F39" i="75"/>
  <c r="D39" i="75"/>
  <c r="F37" i="75"/>
  <c r="D37" i="75"/>
  <c r="B37" i="75"/>
  <c r="F35" i="75"/>
  <c r="B35" i="75"/>
  <c r="F33" i="75"/>
  <c r="F32" i="75"/>
  <c r="B32" i="75"/>
  <c r="F31" i="75"/>
  <c r="D31" i="75"/>
  <c r="B31" i="75"/>
  <c r="F29" i="75"/>
  <c r="D29" i="75"/>
  <c r="F27" i="75"/>
  <c r="D27" i="75"/>
  <c r="F26" i="75"/>
  <c r="B26" i="75"/>
  <c r="F25" i="75"/>
  <c r="D25" i="75"/>
  <c r="B25" i="75"/>
  <c r="F24" i="75"/>
  <c r="D24" i="75"/>
  <c r="B24" i="75"/>
  <c r="F23" i="75"/>
  <c r="D23" i="75"/>
  <c r="F21" i="75"/>
  <c r="D21" i="75"/>
  <c r="F20" i="75"/>
  <c r="B20" i="75"/>
  <c r="F19" i="75"/>
  <c r="D19" i="75"/>
  <c r="B19" i="75"/>
  <c r="F18" i="75"/>
  <c r="D18" i="75"/>
  <c r="B18" i="75"/>
  <c r="F17" i="75"/>
  <c r="D17" i="75"/>
  <c r="F15" i="75"/>
  <c r="D15" i="75"/>
  <c r="F14" i="75"/>
  <c r="F8" i="75" s="1"/>
  <c r="B14" i="75"/>
  <c r="F13" i="75"/>
  <c r="D13" i="75"/>
  <c r="B13" i="75"/>
  <c r="F12" i="75"/>
  <c r="D12" i="75"/>
  <c r="B12" i="75"/>
  <c r="F11" i="75"/>
  <c r="F53" i="75" s="1"/>
  <c r="D11" i="75"/>
  <c r="B11" i="75"/>
  <c r="F9" i="75"/>
  <c r="D9" i="75"/>
  <c r="F7" i="75"/>
  <c r="B7" i="75"/>
  <c r="F6" i="75"/>
  <c r="D6" i="75"/>
  <c r="B6" i="75"/>
  <c r="F5" i="75"/>
  <c r="D5" i="75"/>
  <c r="F3" i="75"/>
  <c r="D3" i="75"/>
  <c r="B1" i="75"/>
  <c r="A88" i="76"/>
  <c r="F84" i="76"/>
  <c r="B84" i="76"/>
  <c r="F83" i="76"/>
  <c r="D83" i="76"/>
  <c r="B83" i="76"/>
  <c r="D82" i="76"/>
  <c r="F81" i="76"/>
  <c r="D81" i="76"/>
  <c r="B81" i="76"/>
  <c r="F79" i="76"/>
  <c r="D79" i="76"/>
  <c r="B79" i="76"/>
  <c r="F78" i="76"/>
  <c r="F77" i="76"/>
  <c r="D77" i="76"/>
  <c r="F76" i="76"/>
  <c r="D76" i="76"/>
  <c r="B76" i="76"/>
  <c r="F74" i="76"/>
  <c r="B74" i="76"/>
  <c r="F73" i="76"/>
  <c r="D73" i="76"/>
  <c r="B73" i="76"/>
  <c r="F72" i="76"/>
  <c r="D72" i="76"/>
  <c r="B72" i="76"/>
  <c r="F71" i="76"/>
  <c r="D71" i="76"/>
  <c r="F69" i="76"/>
  <c r="D69" i="76"/>
  <c r="F68" i="76"/>
  <c r="B68" i="76"/>
  <c r="F67" i="76"/>
  <c r="B67" i="76"/>
  <c r="F66" i="76"/>
  <c r="D66" i="76"/>
  <c r="B66" i="76"/>
  <c r="F65" i="76"/>
  <c r="D65" i="76"/>
  <c r="B65" i="76"/>
  <c r="F63" i="76"/>
  <c r="D63" i="76"/>
  <c r="F62" i="76"/>
  <c r="B62" i="76"/>
  <c r="F61" i="76"/>
  <c r="D61" i="76"/>
  <c r="D67" i="76" s="1"/>
  <c r="F60" i="76"/>
  <c r="D60" i="76"/>
  <c r="B60" i="76"/>
  <c r="F59" i="76"/>
  <c r="D59" i="76"/>
  <c r="F57" i="76"/>
  <c r="D57" i="76"/>
  <c r="F55" i="76"/>
  <c r="D55" i="76"/>
  <c r="D54" i="76"/>
  <c r="F51" i="76"/>
  <c r="F50" i="76"/>
  <c r="D50" i="76"/>
  <c r="B50" i="76"/>
  <c r="F49" i="76"/>
  <c r="D49" i="76"/>
  <c r="F48" i="76"/>
  <c r="D48" i="76"/>
  <c r="B48" i="76"/>
  <c r="F47" i="76"/>
  <c r="D47" i="76"/>
  <c r="F45" i="76"/>
  <c r="D45" i="76"/>
  <c r="F44" i="76"/>
  <c r="B44" i="76"/>
  <c r="F43" i="76"/>
  <c r="D43" i="76"/>
  <c r="B43" i="76"/>
  <c r="F41" i="76"/>
  <c r="D41" i="76"/>
  <c r="F39" i="76"/>
  <c r="D39" i="76"/>
  <c r="F37" i="76"/>
  <c r="D37" i="76"/>
  <c r="F35" i="76"/>
  <c r="B35" i="76"/>
  <c r="F33" i="76"/>
  <c r="D33" i="76"/>
  <c r="F32" i="76"/>
  <c r="B32" i="76"/>
  <c r="F31" i="76"/>
  <c r="D31" i="76"/>
  <c r="B31" i="76"/>
  <c r="F29" i="76"/>
  <c r="D29" i="76"/>
  <c r="F27" i="76"/>
  <c r="D27" i="76"/>
  <c r="F26" i="76"/>
  <c r="B26" i="76"/>
  <c r="F25" i="76"/>
  <c r="D25" i="76"/>
  <c r="F24" i="76"/>
  <c r="D24" i="76"/>
  <c r="B24" i="76"/>
  <c r="F23" i="76"/>
  <c r="D23" i="76"/>
  <c r="F21" i="76"/>
  <c r="D21" i="76"/>
  <c r="F20" i="76"/>
  <c r="B20" i="76"/>
  <c r="F19" i="76"/>
  <c r="D19" i="76"/>
  <c r="B19" i="76"/>
  <c r="F18" i="76"/>
  <c r="D18" i="76"/>
  <c r="B18" i="76"/>
  <c r="F17" i="76"/>
  <c r="D17" i="76"/>
  <c r="F15" i="76"/>
  <c r="D15" i="76"/>
  <c r="F14" i="76"/>
  <c r="B14" i="76"/>
  <c r="F13" i="76"/>
  <c r="D13" i="76"/>
  <c r="F12" i="76"/>
  <c r="D12" i="76"/>
  <c r="B12" i="76"/>
  <c r="F11" i="76"/>
  <c r="D11" i="76"/>
  <c r="F9" i="76"/>
  <c r="D9" i="76"/>
  <c r="F8" i="76"/>
  <c r="B8" i="76"/>
  <c r="F7" i="76"/>
  <c r="F6" i="76"/>
  <c r="D6" i="76"/>
  <c r="B6" i="76"/>
  <c r="F5" i="76"/>
  <c r="D5" i="76"/>
  <c r="F3" i="76"/>
  <c r="D3" i="76"/>
  <c r="B3" i="76"/>
  <c r="B1" i="76"/>
  <c r="A88" i="74"/>
  <c r="F84" i="74"/>
  <c r="B84" i="74"/>
  <c r="F83" i="74"/>
  <c r="D83" i="74"/>
  <c r="B83" i="74"/>
  <c r="D82" i="74"/>
  <c r="F81" i="74"/>
  <c r="D81" i="74"/>
  <c r="B81" i="74"/>
  <c r="F79" i="74"/>
  <c r="D79" i="74"/>
  <c r="F77" i="74"/>
  <c r="D77" i="74"/>
  <c r="F76" i="74"/>
  <c r="D76" i="74"/>
  <c r="B76" i="74"/>
  <c r="F74" i="74"/>
  <c r="B74" i="74"/>
  <c r="F73" i="74"/>
  <c r="D73" i="74"/>
  <c r="B73" i="74"/>
  <c r="F72" i="74"/>
  <c r="D72" i="74"/>
  <c r="B72" i="74"/>
  <c r="F71" i="74"/>
  <c r="D71" i="74"/>
  <c r="F69" i="74"/>
  <c r="D69" i="74"/>
  <c r="F68" i="74"/>
  <c r="B68" i="74"/>
  <c r="F67" i="74"/>
  <c r="B67" i="74"/>
  <c r="F66" i="74"/>
  <c r="D66" i="74"/>
  <c r="B66" i="74"/>
  <c r="F65" i="74"/>
  <c r="D65" i="74"/>
  <c r="B65" i="74"/>
  <c r="F63" i="74"/>
  <c r="D63" i="74"/>
  <c r="F62" i="74"/>
  <c r="B62" i="74"/>
  <c r="F61" i="74"/>
  <c r="D61" i="74"/>
  <c r="D67" i="74" s="1"/>
  <c r="F60" i="74"/>
  <c r="D60" i="74"/>
  <c r="B60" i="74"/>
  <c r="F59" i="74"/>
  <c r="D59" i="74"/>
  <c r="F57" i="74"/>
  <c r="D57" i="74"/>
  <c r="F56" i="74"/>
  <c r="B56" i="74"/>
  <c r="F55" i="74"/>
  <c r="D55" i="74"/>
  <c r="B55" i="74"/>
  <c r="D53" i="74"/>
  <c r="F51" i="74"/>
  <c r="D47" i="74"/>
  <c r="F45" i="74"/>
  <c r="D45" i="74"/>
  <c r="F44" i="74"/>
  <c r="B44" i="74"/>
  <c r="F43" i="74"/>
  <c r="D43" i="74"/>
  <c r="B43" i="74"/>
  <c r="F41" i="74"/>
  <c r="D41" i="74"/>
  <c r="F39" i="74"/>
  <c r="D39" i="74"/>
  <c r="F37" i="74"/>
  <c r="D37" i="74"/>
  <c r="B37" i="74"/>
  <c r="F35" i="74"/>
  <c r="B35" i="74"/>
  <c r="F33" i="74"/>
  <c r="D33" i="74"/>
  <c r="F32" i="74"/>
  <c r="B32" i="74"/>
  <c r="F31" i="74"/>
  <c r="D31" i="74"/>
  <c r="B31" i="74"/>
  <c r="F29" i="74"/>
  <c r="D29" i="74"/>
  <c r="F27" i="74"/>
  <c r="D27" i="74"/>
  <c r="F26" i="74"/>
  <c r="B26" i="74"/>
  <c r="F25" i="74"/>
  <c r="D25" i="74"/>
  <c r="B25" i="74"/>
  <c r="F24" i="74"/>
  <c r="D24" i="74"/>
  <c r="B24" i="74"/>
  <c r="F23" i="74"/>
  <c r="D23" i="74"/>
  <c r="F21" i="74"/>
  <c r="D21" i="74"/>
  <c r="F20" i="74"/>
  <c r="B20" i="74"/>
  <c r="F19" i="74"/>
  <c r="D19" i="74"/>
  <c r="B19" i="74"/>
  <c r="F18" i="74"/>
  <c r="D18" i="74"/>
  <c r="B18" i="74"/>
  <c r="F17" i="74"/>
  <c r="D17" i="74"/>
  <c r="F15" i="74"/>
  <c r="D15" i="74"/>
  <c r="F14" i="74"/>
  <c r="B14" i="74"/>
  <c r="F13" i="74"/>
  <c r="D13" i="74"/>
  <c r="B13" i="74"/>
  <c r="F12" i="74"/>
  <c r="D12" i="74"/>
  <c r="B12" i="74"/>
  <c r="F11" i="74"/>
  <c r="F53" i="74" s="1"/>
  <c r="D11" i="74"/>
  <c r="F9" i="74"/>
  <c r="D9" i="74"/>
  <c r="F8" i="74"/>
  <c r="B8" i="74"/>
  <c r="F7" i="74"/>
  <c r="B7" i="74"/>
  <c r="F6" i="74"/>
  <c r="D6" i="74"/>
  <c r="B6" i="74"/>
  <c r="F5" i="74"/>
  <c r="D5" i="74"/>
  <c r="F3" i="74"/>
  <c r="D3" i="74"/>
  <c r="B1" i="74"/>
  <c r="A88" i="73"/>
  <c r="F84" i="73"/>
  <c r="B84" i="73"/>
  <c r="F83" i="73"/>
  <c r="D83" i="73"/>
  <c r="B83" i="73"/>
  <c r="F82" i="73"/>
  <c r="D82" i="73"/>
  <c r="F81" i="73"/>
  <c r="D81" i="73"/>
  <c r="B81" i="73"/>
  <c r="F79" i="73"/>
  <c r="D79" i="73"/>
  <c r="B79" i="73"/>
  <c r="F78" i="73"/>
  <c r="F77" i="73"/>
  <c r="D77" i="73"/>
  <c r="F76" i="73"/>
  <c r="D76" i="73"/>
  <c r="B76" i="73"/>
  <c r="F74" i="73"/>
  <c r="B74" i="73"/>
  <c r="F73" i="73"/>
  <c r="D73" i="73"/>
  <c r="B73" i="73"/>
  <c r="F72" i="73"/>
  <c r="D72" i="73"/>
  <c r="B72" i="73"/>
  <c r="F71" i="73"/>
  <c r="D71" i="73"/>
  <c r="F69" i="73"/>
  <c r="D69" i="73"/>
  <c r="F68" i="73"/>
  <c r="B68" i="73"/>
  <c r="F67" i="73"/>
  <c r="B67" i="73"/>
  <c r="F66" i="73"/>
  <c r="D66" i="73"/>
  <c r="B66" i="73"/>
  <c r="F65" i="73"/>
  <c r="D65" i="73"/>
  <c r="B65" i="73"/>
  <c r="F63" i="73"/>
  <c r="D63" i="73"/>
  <c r="F62" i="73"/>
  <c r="B62" i="73"/>
  <c r="F61" i="73"/>
  <c r="D61" i="73"/>
  <c r="D67" i="73" s="1"/>
  <c r="F60" i="73"/>
  <c r="D60" i="73"/>
  <c r="B60" i="73"/>
  <c r="F59" i="73"/>
  <c r="D59" i="73"/>
  <c r="F57" i="73"/>
  <c r="D57" i="73"/>
  <c r="F56" i="73"/>
  <c r="B56" i="73"/>
  <c r="F55" i="73"/>
  <c r="D55" i="73"/>
  <c r="F54" i="73"/>
  <c r="D54" i="73"/>
  <c r="B54" i="73"/>
  <c r="D53" i="73"/>
  <c r="F51" i="73"/>
  <c r="D51" i="73"/>
  <c r="F50" i="73"/>
  <c r="D50" i="73"/>
  <c r="B50" i="73"/>
  <c r="F49" i="73"/>
  <c r="D49" i="73"/>
  <c r="F48" i="73"/>
  <c r="D48" i="73"/>
  <c r="B48" i="73"/>
  <c r="F47" i="73"/>
  <c r="D47" i="73"/>
  <c r="F45" i="73"/>
  <c r="D45" i="73"/>
  <c r="F44" i="73"/>
  <c r="B44" i="73"/>
  <c r="F43" i="73"/>
  <c r="D43" i="73"/>
  <c r="B43" i="73"/>
  <c r="F42" i="73"/>
  <c r="F41" i="73"/>
  <c r="D41" i="73"/>
  <c r="F39" i="73"/>
  <c r="D39" i="73"/>
  <c r="F37" i="73"/>
  <c r="D37" i="73"/>
  <c r="F35" i="73"/>
  <c r="F33" i="73"/>
  <c r="D33" i="73"/>
  <c r="F32" i="73"/>
  <c r="B32" i="73"/>
  <c r="F31" i="73"/>
  <c r="D31" i="73"/>
  <c r="B31" i="73"/>
  <c r="F30" i="73"/>
  <c r="F29" i="73"/>
  <c r="D29" i="73"/>
  <c r="F27" i="73"/>
  <c r="D27" i="73"/>
  <c r="F26" i="73"/>
  <c r="B26" i="73"/>
  <c r="F25" i="73"/>
  <c r="D25" i="73"/>
  <c r="F24" i="73"/>
  <c r="D24" i="73"/>
  <c r="B24" i="73"/>
  <c r="F23" i="73"/>
  <c r="D23" i="73"/>
  <c r="F21" i="73"/>
  <c r="D21" i="73"/>
  <c r="F20" i="73"/>
  <c r="B20" i="73"/>
  <c r="F19" i="73"/>
  <c r="D19" i="73"/>
  <c r="B19" i="73"/>
  <c r="F18" i="73"/>
  <c r="D18" i="73"/>
  <c r="B18" i="73"/>
  <c r="F17" i="73"/>
  <c r="D17" i="73"/>
  <c r="F15" i="73"/>
  <c r="D15" i="73"/>
  <c r="F14" i="73"/>
  <c r="B14" i="73"/>
  <c r="F13" i="73"/>
  <c r="D13" i="73"/>
  <c r="F12" i="73"/>
  <c r="D12" i="73"/>
  <c r="B12" i="73"/>
  <c r="F11" i="73"/>
  <c r="D11" i="73"/>
  <c r="F9" i="73"/>
  <c r="D9" i="73"/>
  <c r="F8" i="73"/>
  <c r="B8" i="73"/>
  <c r="F7" i="73"/>
  <c r="F6" i="73"/>
  <c r="D6" i="73"/>
  <c r="B6" i="73"/>
  <c r="F5" i="73"/>
  <c r="D5" i="73"/>
  <c r="F3" i="73"/>
  <c r="D3" i="73"/>
  <c r="B3" i="73"/>
  <c r="B1" i="73"/>
  <c r="B77" i="78"/>
  <c r="D67" i="78"/>
  <c r="F53" i="78"/>
  <c r="B51" i="78"/>
  <c r="B77" i="77"/>
  <c r="B61" i="77"/>
  <c r="F53" i="77"/>
  <c r="B71" i="77"/>
  <c r="B39" i="77"/>
  <c r="B61" i="76"/>
  <c r="F53" i="76"/>
  <c r="B77" i="76"/>
  <c r="B71" i="76"/>
  <c r="B27" i="76"/>
  <c r="B77" i="75"/>
  <c r="B61" i="75"/>
  <c r="B51" i="75"/>
  <c r="B47" i="75"/>
  <c r="B45" i="75"/>
  <c r="B61" i="74"/>
  <c r="B77" i="74"/>
  <c r="B71" i="74"/>
  <c r="B45" i="74"/>
  <c r="B77" i="73"/>
  <c r="B61" i="73"/>
  <c r="F53" i="73"/>
  <c r="B47" i="73"/>
  <c r="B27" i="73"/>
  <c r="B65" i="72"/>
  <c r="B66" i="72"/>
  <c r="B68" i="72"/>
  <c r="F68" i="72"/>
  <c r="F66" i="72"/>
  <c r="F65" i="72"/>
  <c r="A88" i="72"/>
  <c r="F84" i="72"/>
  <c r="B84" i="72"/>
  <c r="F83" i="72"/>
  <c r="D83" i="72"/>
  <c r="B83" i="72"/>
  <c r="F82" i="72"/>
  <c r="D82" i="72"/>
  <c r="F81" i="72"/>
  <c r="D81" i="72"/>
  <c r="B81" i="72"/>
  <c r="B80" i="72"/>
  <c r="F79" i="72"/>
  <c r="D79" i="72"/>
  <c r="B78" i="72"/>
  <c r="F77" i="72"/>
  <c r="D77" i="72"/>
  <c r="F76" i="72"/>
  <c r="D76" i="72"/>
  <c r="B76" i="72"/>
  <c r="F74" i="72"/>
  <c r="B74" i="72"/>
  <c r="F73" i="72"/>
  <c r="D73" i="72"/>
  <c r="B73" i="72"/>
  <c r="F72" i="72"/>
  <c r="D72" i="72"/>
  <c r="B72" i="72"/>
  <c r="F71" i="72"/>
  <c r="D71" i="72"/>
  <c r="F69" i="72"/>
  <c r="D69" i="72"/>
  <c r="F67" i="72"/>
  <c r="B67" i="72"/>
  <c r="D66" i="72"/>
  <c r="D65" i="72"/>
  <c r="F63" i="72"/>
  <c r="D63" i="72"/>
  <c r="F62" i="72"/>
  <c r="B62" i="72"/>
  <c r="F61" i="72"/>
  <c r="B61" i="72" s="1"/>
  <c r="D61" i="72"/>
  <c r="D67" i="72" s="1"/>
  <c r="F60" i="72"/>
  <c r="B60" i="72"/>
  <c r="F59" i="72"/>
  <c r="F57" i="72"/>
  <c r="D57" i="72"/>
  <c r="F55" i="72"/>
  <c r="D55" i="72"/>
  <c r="B55" i="72"/>
  <c r="F51" i="72"/>
  <c r="F50" i="72"/>
  <c r="D50" i="72"/>
  <c r="B50" i="72"/>
  <c r="F49" i="72"/>
  <c r="D49" i="72"/>
  <c r="B49" i="72"/>
  <c r="F48" i="72"/>
  <c r="D48" i="72"/>
  <c r="B48" i="72"/>
  <c r="F47" i="72"/>
  <c r="D47" i="72"/>
  <c r="F45" i="72"/>
  <c r="D45" i="72"/>
  <c r="F44" i="72"/>
  <c r="B44" i="72"/>
  <c r="F43" i="72"/>
  <c r="D43" i="72"/>
  <c r="B43" i="72"/>
  <c r="F41" i="72"/>
  <c r="F39" i="72"/>
  <c r="F37" i="72"/>
  <c r="D37" i="72"/>
  <c r="B37" i="72"/>
  <c r="B77" i="72" s="1"/>
  <c r="F35" i="72"/>
  <c r="F33" i="72"/>
  <c r="D33" i="72"/>
  <c r="F32" i="72"/>
  <c r="B32" i="72"/>
  <c r="F31" i="72"/>
  <c r="D31" i="72"/>
  <c r="B31" i="72"/>
  <c r="F30" i="72"/>
  <c r="F29" i="72"/>
  <c r="F27" i="72"/>
  <c r="D27" i="72"/>
  <c r="F26" i="72"/>
  <c r="B26" i="72"/>
  <c r="F25" i="72"/>
  <c r="D25" i="72"/>
  <c r="B25" i="72"/>
  <c r="F24" i="72"/>
  <c r="D24" i="72"/>
  <c r="B24" i="72"/>
  <c r="F23" i="72"/>
  <c r="D23" i="72"/>
  <c r="F21" i="72"/>
  <c r="D21" i="72"/>
  <c r="F20" i="72"/>
  <c r="B20" i="72"/>
  <c r="F19" i="72"/>
  <c r="D19" i="72"/>
  <c r="B19" i="72"/>
  <c r="F18" i="72"/>
  <c r="D18" i="72"/>
  <c r="B18" i="72"/>
  <c r="F17" i="72"/>
  <c r="D17" i="72"/>
  <c r="F15" i="72"/>
  <c r="D15" i="72"/>
  <c r="F14" i="72"/>
  <c r="B14" i="72"/>
  <c r="F13" i="72"/>
  <c r="D13" i="72"/>
  <c r="B13" i="72"/>
  <c r="F12" i="72"/>
  <c r="D12" i="72"/>
  <c r="B12" i="72"/>
  <c r="F11" i="72"/>
  <c r="F53" i="72" s="1"/>
  <c r="D11" i="72"/>
  <c r="B71" i="72"/>
  <c r="F9" i="72"/>
  <c r="D9" i="72"/>
  <c r="F8" i="72"/>
  <c r="B8" i="72"/>
  <c r="F7" i="72"/>
  <c r="B7" i="72"/>
  <c r="F6" i="72"/>
  <c r="D6" i="72"/>
  <c r="B6" i="72"/>
  <c r="F5" i="72"/>
  <c r="D5" i="72"/>
  <c r="F3" i="72"/>
  <c r="D3" i="72"/>
  <c r="B1" i="72"/>
  <c r="D24" i="82"/>
  <c r="F42" i="82"/>
  <c r="D51" i="76"/>
  <c r="B4" i="68"/>
  <c r="B45" i="45"/>
  <c r="F59" i="42"/>
  <c r="B30" i="84" l="1"/>
  <c r="D41" i="75"/>
  <c r="D33" i="75"/>
  <c r="D23" i="82"/>
  <c r="F56" i="75"/>
  <c r="F62" i="75" s="1"/>
  <c r="B30" i="83"/>
  <c r="H51" i="75"/>
  <c r="H76" i="75"/>
  <c r="H15" i="75"/>
  <c r="H21" i="75"/>
  <c r="H79" i="75"/>
  <c r="B16" i="68"/>
  <c r="B34" i="68"/>
  <c r="B10" i="68"/>
  <c r="B40" i="68"/>
  <c r="B22" i="68"/>
  <c r="B17" i="78"/>
  <c r="B53" i="78"/>
  <c r="B59" i="78"/>
  <c r="B71" i="78"/>
  <c r="B9" i="78"/>
  <c r="B15" i="78"/>
  <c r="B21" i="78"/>
  <c r="B27" i="78"/>
  <c r="B39" i="78"/>
  <c r="B45" i="78"/>
  <c r="B23" i="78"/>
  <c r="B29" i="78"/>
  <c r="B41" i="78"/>
  <c r="B9" i="77"/>
  <c r="B21" i="77"/>
  <c r="B27" i="77"/>
  <c r="B45" i="77"/>
  <c r="B79" i="77" s="1"/>
  <c r="B17" i="77"/>
  <c r="B47" i="77"/>
  <c r="B51" i="77"/>
  <c r="B15" i="77"/>
  <c r="B23" i="77"/>
  <c r="B29" i="77"/>
  <c r="B41" i="77"/>
  <c r="B53" i="77"/>
  <c r="B59" i="77"/>
  <c r="B17" i="75"/>
  <c r="B9" i="76"/>
  <c r="B39" i="76"/>
  <c r="B45" i="76"/>
  <c r="B53" i="75"/>
  <c r="B59" i="75"/>
  <c r="B71" i="75"/>
  <c r="B17" i="76"/>
  <c r="B23" i="76"/>
  <c r="B29" i="76"/>
  <c r="B41" i="76"/>
  <c r="B47" i="76"/>
  <c r="B51" i="76"/>
  <c r="B41" i="75"/>
  <c r="B21" i="76"/>
  <c r="B53" i="76"/>
  <c r="B59" i="76"/>
  <c r="B23" i="75"/>
  <c r="B29" i="75"/>
  <c r="B15" i="76"/>
  <c r="B9" i="75"/>
  <c r="B15" i="75"/>
  <c r="B21" i="75"/>
  <c r="B27" i="75"/>
  <c r="B39" i="75"/>
  <c r="B79" i="75" s="1"/>
  <c r="B9" i="74"/>
  <c r="B21" i="74"/>
  <c r="B39" i="74"/>
  <c r="B17" i="74"/>
  <c r="B23" i="74"/>
  <c r="B29" i="74"/>
  <c r="B41" i="74"/>
  <c r="B47" i="74"/>
  <c r="B51" i="74"/>
  <c r="B69" i="74"/>
  <c r="B53" i="74"/>
  <c r="B59" i="74"/>
  <c r="B15" i="74"/>
  <c r="B27" i="74"/>
  <c r="B9" i="73"/>
  <c r="B15" i="73"/>
  <c r="B21" i="73"/>
  <c r="B39" i="73"/>
  <c r="B45" i="73"/>
  <c r="B17" i="73"/>
  <c r="B51" i="73"/>
  <c r="B53" i="73"/>
  <c r="B59" i="73"/>
  <c r="B71" i="73"/>
  <c r="B23" i="73"/>
  <c r="B27" i="72"/>
  <c r="B41" i="72"/>
  <c r="B47" i="72"/>
  <c r="B51" i="72"/>
  <c r="B9" i="72"/>
  <c r="B15" i="72"/>
  <c r="B21" i="72"/>
  <c r="B39" i="72"/>
  <c r="B53" i="72"/>
  <c r="B59" i="72"/>
  <c r="B59" i="45"/>
  <c r="B4" i="66"/>
  <c r="B40" i="66" s="1"/>
  <c r="D60" i="72"/>
  <c r="D59" i="72"/>
  <c r="F36" i="72" l="1"/>
  <c r="B16" i="66"/>
  <c r="B22" i="66"/>
  <c r="B34" i="66"/>
  <c r="B10" i="66"/>
  <c r="F54" i="46"/>
  <c r="D54" i="46"/>
  <c r="B54" i="46"/>
  <c r="H53" i="46"/>
  <c r="F53" i="46"/>
  <c r="D53" i="46"/>
  <c r="B53" i="46"/>
  <c r="F54" i="45"/>
  <c r="D54" i="45"/>
  <c r="B54" i="45"/>
  <c r="H53" i="45"/>
  <c r="F53" i="45"/>
  <c r="D53" i="45"/>
  <c r="B53" i="45"/>
  <c r="F55" i="44"/>
  <c r="F54" i="44"/>
  <c r="D54" i="44"/>
  <c r="B54" i="44"/>
  <c r="H53" i="44"/>
  <c r="F53" i="44"/>
  <c r="D53" i="44"/>
  <c r="B53" i="44"/>
  <c r="F55" i="43"/>
  <c r="B55" i="43"/>
  <c r="F54" i="43"/>
  <c r="D54" i="43"/>
  <c r="B54" i="43"/>
  <c r="H53" i="43"/>
  <c r="F53" i="43"/>
  <c r="D53" i="43"/>
  <c r="B53" i="43"/>
  <c r="F53" i="47"/>
  <c r="D53" i="47"/>
  <c r="B53" i="47"/>
  <c r="B54" i="47"/>
  <c r="D54" i="47"/>
  <c r="F54" i="47"/>
  <c r="H53" i="47"/>
  <c r="B55" i="47"/>
  <c r="C413" i="4"/>
  <c r="C413" i="5"/>
  <c r="C413" i="6"/>
  <c r="C393" i="4"/>
  <c r="C393" i="5"/>
  <c r="C393" i="6"/>
  <c r="C373" i="4"/>
  <c r="C373" i="5"/>
  <c r="C373" i="6"/>
  <c r="C353" i="4"/>
  <c r="C353" i="5"/>
  <c r="C353" i="6"/>
  <c r="D29" i="79" l="1"/>
  <c r="A64" i="43"/>
  <c r="F60" i="43"/>
  <c r="B60" i="43"/>
  <c r="F59" i="43"/>
  <c r="D59" i="43"/>
  <c r="F58" i="43"/>
  <c r="D58" i="43"/>
  <c r="B58" i="43"/>
  <c r="F57" i="43"/>
  <c r="D57" i="43"/>
  <c r="B57" i="43"/>
  <c r="H56" i="43"/>
  <c r="F56" i="43"/>
  <c r="D56" i="43"/>
  <c r="A64" i="44"/>
  <c r="F59" i="44"/>
  <c r="D59" i="44"/>
  <c r="B59" i="44"/>
  <c r="F58" i="44"/>
  <c r="D58" i="44"/>
  <c r="B58" i="44"/>
  <c r="F57" i="44"/>
  <c r="D57" i="44"/>
  <c r="B57" i="44"/>
  <c r="H56" i="44"/>
  <c r="F56" i="44"/>
  <c r="D56" i="44"/>
  <c r="A64" i="45"/>
  <c r="F60" i="45"/>
  <c r="F59" i="45"/>
  <c r="D59" i="45"/>
  <c r="F58" i="45"/>
  <c r="D58" i="45"/>
  <c r="F57" i="45"/>
  <c r="D57" i="45"/>
  <c r="B57" i="45"/>
  <c r="H56" i="45"/>
  <c r="F56" i="45"/>
  <c r="D56" i="45"/>
  <c r="A64" i="46"/>
  <c r="F60" i="46"/>
  <c r="B60" i="46"/>
  <c r="F59" i="46"/>
  <c r="D59" i="46"/>
  <c r="B59" i="46"/>
  <c r="F58" i="46"/>
  <c r="D58" i="46"/>
  <c r="F57" i="46"/>
  <c r="D57" i="46"/>
  <c r="B57" i="46"/>
  <c r="H56" i="46"/>
  <c r="F56" i="46"/>
  <c r="D56" i="46"/>
  <c r="H56" i="47"/>
  <c r="F58" i="47"/>
  <c r="F57" i="47"/>
  <c r="F56" i="47"/>
  <c r="D58" i="47"/>
  <c r="D56" i="47"/>
  <c r="D57" i="47"/>
  <c r="B57" i="47"/>
  <c r="D59" i="47"/>
  <c r="B59" i="47"/>
  <c r="F59" i="47"/>
  <c r="F60" i="47"/>
  <c r="B60" i="47"/>
  <c r="A56" i="46"/>
  <c r="A56" i="47"/>
  <c r="D44" i="69"/>
  <c r="D44" i="68"/>
  <c r="D44" i="66"/>
  <c r="D44" i="64"/>
  <c r="D47" i="43"/>
  <c r="D47" i="44"/>
  <c r="D47" i="45"/>
  <c r="D47" i="46"/>
  <c r="D47" i="47"/>
  <c r="B32" i="69"/>
  <c r="B32" i="68"/>
  <c r="G259" i="2" l="1"/>
  <c r="G258" i="2"/>
  <c r="G257" i="2"/>
  <c r="G239" i="2"/>
  <c r="G238" i="2"/>
  <c r="G237" i="2"/>
  <c r="G218" i="2"/>
  <c r="G219" i="2"/>
  <c r="G217" i="2"/>
  <c r="C235" i="1"/>
  <c r="C255" i="1" s="1"/>
  <c r="B4" i="69"/>
  <c r="B10" i="69" s="1"/>
  <c r="D36" i="71"/>
  <c r="D36" i="70"/>
  <c r="D24" i="69"/>
  <c r="D36" i="69" s="1"/>
  <c r="D24" i="68"/>
  <c r="D36" i="68" s="1"/>
  <c r="D24" i="66"/>
  <c r="D36" i="66" s="1"/>
  <c r="F45" i="84"/>
  <c r="B78" i="74"/>
  <c r="F55" i="46"/>
  <c r="B78" i="73"/>
  <c r="B42" i="67"/>
  <c r="B43" i="67"/>
  <c r="F43" i="67"/>
  <c r="D24" i="67"/>
  <c r="D36" i="67" s="1"/>
  <c r="F42" i="67"/>
  <c r="F41" i="67"/>
  <c r="G235" i="5"/>
  <c r="F53" i="67" s="1"/>
  <c r="B55" i="64"/>
  <c r="G215" i="1"/>
  <c r="G215" i="2"/>
  <c r="G215" i="3"/>
  <c r="F47" i="68"/>
  <c r="G215" i="5"/>
  <c r="F47" i="67" s="1"/>
  <c r="F53" i="66"/>
  <c r="C215" i="2"/>
  <c r="C235" i="2" s="1"/>
  <c r="C255" i="2" s="1"/>
  <c r="C215" i="3"/>
  <c r="C235" i="3" s="1"/>
  <c r="C255" i="3" s="1"/>
  <c r="C215" i="4"/>
  <c r="C235" i="4" s="1"/>
  <c r="C255" i="4" s="1"/>
  <c r="C215" i="5"/>
  <c r="C235" i="5" s="1"/>
  <c r="C255" i="5" s="1"/>
  <c r="C215" i="6"/>
  <c r="C235" i="6" s="1"/>
  <c r="C255" i="6" s="1"/>
  <c r="C215" i="7"/>
  <c r="C235" i="7" s="1"/>
  <c r="C255" i="7" s="1"/>
  <c r="B56" i="71"/>
  <c r="D62" i="71"/>
  <c r="B73" i="71"/>
  <c r="B64" i="71"/>
  <c r="F47" i="71"/>
  <c r="B66" i="71"/>
  <c r="D55" i="70"/>
  <c r="B65" i="70"/>
  <c r="B57" i="70"/>
  <c r="B59" i="70"/>
  <c r="A71" i="69"/>
  <c r="F66" i="69"/>
  <c r="B66" i="69"/>
  <c r="F65" i="69"/>
  <c r="D65" i="69"/>
  <c r="H64" i="69"/>
  <c r="F64" i="69"/>
  <c r="D64" i="69"/>
  <c r="B64" i="69"/>
  <c r="F62" i="69"/>
  <c r="B62" i="69"/>
  <c r="F61" i="69"/>
  <c r="D61" i="69"/>
  <c r="B61" i="69"/>
  <c r="B49" i="69" s="1"/>
  <c r="F60" i="69"/>
  <c r="D60" i="69"/>
  <c r="B60" i="69"/>
  <c r="D59" i="69"/>
  <c r="H57" i="69"/>
  <c r="D57" i="69"/>
  <c r="F56" i="69"/>
  <c r="B56" i="69"/>
  <c r="F55" i="69"/>
  <c r="B55" i="69"/>
  <c r="F54" i="69"/>
  <c r="D54" i="69"/>
  <c r="B54" i="69"/>
  <c r="D53" i="69"/>
  <c r="H51" i="69"/>
  <c r="D51" i="69"/>
  <c r="F49" i="69"/>
  <c r="D49" i="69"/>
  <c r="D55" i="69" s="1"/>
  <c r="F48" i="69"/>
  <c r="D48" i="69"/>
  <c r="B48" i="69"/>
  <c r="D47" i="69"/>
  <c r="H45" i="69"/>
  <c r="D45" i="69"/>
  <c r="F44" i="69"/>
  <c r="B44" i="69"/>
  <c r="F43" i="69"/>
  <c r="D43" i="69"/>
  <c r="B43" i="69"/>
  <c r="F42" i="69"/>
  <c r="D42" i="69"/>
  <c r="B42" i="69"/>
  <c r="F41" i="69"/>
  <c r="D41" i="69"/>
  <c r="H39" i="69"/>
  <c r="D39" i="69"/>
  <c r="F38" i="69"/>
  <c r="B38" i="69"/>
  <c r="F37" i="69"/>
  <c r="D37" i="69"/>
  <c r="B37" i="69"/>
  <c r="F36" i="69"/>
  <c r="B36" i="69"/>
  <c r="F35" i="69"/>
  <c r="H33" i="69"/>
  <c r="D33" i="69"/>
  <c r="F31" i="69"/>
  <c r="D31" i="69"/>
  <c r="B31" i="69"/>
  <c r="B65" i="69" s="1"/>
  <c r="F29" i="69"/>
  <c r="B29" i="69"/>
  <c r="B28" i="69"/>
  <c r="B40" i="69" s="1"/>
  <c r="H27" i="69"/>
  <c r="D27" i="69"/>
  <c r="B27" i="69"/>
  <c r="B57" i="69" s="1"/>
  <c r="F26" i="69"/>
  <c r="B26" i="69"/>
  <c r="F25" i="69"/>
  <c r="D25" i="69"/>
  <c r="B25" i="69"/>
  <c r="F24" i="69"/>
  <c r="B24" i="69"/>
  <c r="F23" i="69"/>
  <c r="D23" i="69"/>
  <c r="D35" i="69" s="1"/>
  <c r="H21" i="69"/>
  <c r="D21" i="69"/>
  <c r="F20" i="69"/>
  <c r="B20" i="69"/>
  <c r="F19" i="69"/>
  <c r="D19" i="69"/>
  <c r="B19" i="69"/>
  <c r="F18" i="69"/>
  <c r="D18" i="69"/>
  <c r="B18" i="69"/>
  <c r="F17" i="69"/>
  <c r="D17" i="69"/>
  <c r="H15" i="69"/>
  <c r="D15" i="69"/>
  <c r="F14" i="69"/>
  <c r="B14" i="69"/>
  <c r="F13" i="69"/>
  <c r="D13" i="69"/>
  <c r="B13" i="69"/>
  <c r="F12" i="69"/>
  <c r="D12" i="69"/>
  <c r="B12" i="69"/>
  <c r="F11" i="69"/>
  <c r="D11" i="69"/>
  <c r="B11" i="69"/>
  <c r="B59" i="69" s="1"/>
  <c r="H9" i="69"/>
  <c r="D9" i="69"/>
  <c r="F7" i="69"/>
  <c r="D7" i="69"/>
  <c r="B7" i="69"/>
  <c r="D6" i="69"/>
  <c r="B6" i="69"/>
  <c r="F5" i="69"/>
  <c r="D5" i="69"/>
  <c r="B5" i="69"/>
  <c r="H3" i="69"/>
  <c r="D3" i="69"/>
  <c r="B1" i="69"/>
  <c r="A71" i="68"/>
  <c r="F66" i="68"/>
  <c r="F65" i="68"/>
  <c r="D65" i="68"/>
  <c r="H64" i="68"/>
  <c r="F64" i="68"/>
  <c r="D64" i="68"/>
  <c r="B64" i="68"/>
  <c r="F62" i="68"/>
  <c r="B62" i="68"/>
  <c r="F61" i="68"/>
  <c r="D61" i="68"/>
  <c r="B61" i="68"/>
  <c r="B49" i="68" s="1"/>
  <c r="F60" i="68"/>
  <c r="D60" i="68"/>
  <c r="B60" i="68"/>
  <c r="D59" i="68"/>
  <c r="H57" i="68"/>
  <c r="F57" i="68"/>
  <c r="D57" i="68"/>
  <c r="F56" i="68"/>
  <c r="B56" i="68"/>
  <c r="F55" i="68"/>
  <c r="B55" i="68"/>
  <c r="F54" i="68"/>
  <c r="D54" i="68"/>
  <c r="B54" i="68"/>
  <c r="D53" i="68"/>
  <c r="H51" i="68"/>
  <c r="F51" i="68"/>
  <c r="D51" i="68"/>
  <c r="F50" i="68"/>
  <c r="F49" i="68"/>
  <c r="D49" i="68"/>
  <c r="D55" i="68" s="1"/>
  <c r="F48" i="68"/>
  <c r="D48" i="68"/>
  <c r="B48" i="68"/>
  <c r="D47" i="68"/>
  <c r="H45" i="68"/>
  <c r="F45" i="68"/>
  <c r="D45" i="68"/>
  <c r="F44" i="68"/>
  <c r="B44" i="68"/>
  <c r="F43" i="68"/>
  <c r="D43" i="68"/>
  <c r="F42" i="68"/>
  <c r="D42" i="68"/>
  <c r="B42" i="68"/>
  <c r="F41" i="68"/>
  <c r="D41" i="68"/>
  <c r="H39" i="68"/>
  <c r="F39" i="68"/>
  <c r="D39" i="68"/>
  <c r="F38" i="68"/>
  <c r="B38" i="68"/>
  <c r="F37" i="68"/>
  <c r="D37" i="68"/>
  <c r="B37" i="68"/>
  <c r="F36" i="68"/>
  <c r="B36" i="68"/>
  <c r="F35" i="68"/>
  <c r="D35" i="68"/>
  <c r="H33" i="68"/>
  <c r="F33" i="68"/>
  <c r="D33" i="68"/>
  <c r="F31" i="68"/>
  <c r="D31" i="68"/>
  <c r="B65" i="68"/>
  <c r="F29" i="68"/>
  <c r="B29" i="68"/>
  <c r="B28" i="68"/>
  <c r="H27" i="68"/>
  <c r="F27" i="68"/>
  <c r="D27" i="68"/>
  <c r="B27" i="68"/>
  <c r="B57" i="68" s="1"/>
  <c r="F26" i="68"/>
  <c r="B26" i="68"/>
  <c r="F25" i="68"/>
  <c r="D25" i="68"/>
  <c r="B25" i="68"/>
  <c r="F24" i="68"/>
  <c r="B24" i="68"/>
  <c r="F23" i="68"/>
  <c r="D23" i="68"/>
  <c r="H21" i="68"/>
  <c r="F21" i="68"/>
  <c r="D21" i="68"/>
  <c r="F20" i="68"/>
  <c r="B20" i="68"/>
  <c r="F19" i="68"/>
  <c r="D19" i="68"/>
  <c r="F18" i="68"/>
  <c r="D18" i="68"/>
  <c r="B18" i="68"/>
  <c r="F17" i="68"/>
  <c r="D17" i="68"/>
  <c r="H15" i="68"/>
  <c r="F15" i="68"/>
  <c r="D15" i="68"/>
  <c r="F14" i="68"/>
  <c r="B14" i="68"/>
  <c r="F13" i="68"/>
  <c r="D13" i="68"/>
  <c r="F12" i="68"/>
  <c r="D12" i="68"/>
  <c r="B12" i="68"/>
  <c r="F11" i="68"/>
  <c r="D11" i="68"/>
  <c r="B11" i="68"/>
  <c r="B59" i="68" s="1"/>
  <c r="H9" i="68"/>
  <c r="F9" i="68"/>
  <c r="D9" i="68"/>
  <c r="F8" i="68"/>
  <c r="B8" i="68"/>
  <c r="F7" i="68"/>
  <c r="D7" i="68"/>
  <c r="F6" i="68"/>
  <c r="D6" i="68"/>
  <c r="B6" i="68"/>
  <c r="F5" i="68"/>
  <c r="D5" i="68"/>
  <c r="B5" i="68"/>
  <c r="H3" i="68"/>
  <c r="F3" i="68"/>
  <c r="D3" i="68"/>
  <c r="B1" i="68"/>
  <c r="B55" i="67"/>
  <c r="A71" i="67"/>
  <c r="F65" i="67"/>
  <c r="D65" i="67"/>
  <c r="H64" i="67"/>
  <c r="F64" i="67"/>
  <c r="D64" i="67"/>
  <c r="B64" i="67"/>
  <c r="F61" i="67"/>
  <c r="D61" i="67"/>
  <c r="B61" i="67"/>
  <c r="B49" i="67" s="1"/>
  <c r="F60" i="67"/>
  <c r="D60" i="67"/>
  <c r="B60" i="67"/>
  <c r="D59" i="67"/>
  <c r="H57" i="67"/>
  <c r="F57" i="67"/>
  <c r="D57" i="67"/>
  <c r="F55" i="67"/>
  <c r="F54" i="67"/>
  <c r="D54" i="67"/>
  <c r="B54" i="67"/>
  <c r="D53" i="67"/>
  <c r="H51" i="67"/>
  <c r="F51" i="67"/>
  <c r="D51" i="67"/>
  <c r="F49" i="67"/>
  <c r="D49" i="67"/>
  <c r="D55" i="67" s="1"/>
  <c r="F48" i="67"/>
  <c r="D48" i="67"/>
  <c r="B48" i="67"/>
  <c r="D47" i="67"/>
  <c r="H45" i="67"/>
  <c r="F45" i="67"/>
  <c r="D45" i="67"/>
  <c r="D41" i="67"/>
  <c r="B40" i="67"/>
  <c r="H39" i="67"/>
  <c r="F39" i="67"/>
  <c r="D39" i="67"/>
  <c r="F37" i="67"/>
  <c r="B37" i="67" s="1"/>
  <c r="D37" i="67"/>
  <c r="F36" i="67"/>
  <c r="B36" i="67"/>
  <c r="F35" i="67"/>
  <c r="D35" i="67"/>
  <c r="B34" i="67"/>
  <c r="H33" i="67"/>
  <c r="F33" i="67"/>
  <c r="D33" i="67"/>
  <c r="F31" i="67"/>
  <c r="D31" i="67"/>
  <c r="B31" i="67"/>
  <c r="B65" i="67" s="1"/>
  <c r="F29" i="67"/>
  <c r="B29" i="67"/>
  <c r="B28" i="67"/>
  <c r="H27" i="67"/>
  <c r="F27" i="67"/>
  <c r="D27" i="67"/>
  <c r="B27" i="67"/>
  <c r="B45" i="67" s="1"/>
  <c r="F25" i="67"/>
  <c r="B25" i="67" s="1"/>
  <c r="D25" i="67"/>
  <c r="F24" i="67"/>
  <c r="B24" i="67"/>
  <c r="F23" i="67"/>
  <c r="D23" i="67"/>
  <c r="B22" i="67"/>
  <c r="H21" i="67"/>
  <c r="F21" i="67"/>
  <c r="D21" i="67"/>
  <c r="F19" i="67"/>
  <c r="D19" i="67"/>
  <c r="B19" i="67"/>
  <c r="F18" i="67"/>
  <c r="D18" i="67"/>
  <c r="B18" i="67"/>
  <c r="F17" i="67"/>
  <c r="D17" i="67"/>
  <c r="B16" i="67"/>
  <c r="H15" i="67"/>
  <c r="F15" i="67"/>
  <c r="D15" i="67"/>
  <c r="F13" i="67"/>
  <c r="D13" i="67"/>
  <c r="B13" i="67"/>
  <c r="F12" i="67"/>
  <c r="D12" i="67"/>
  <c r="B12" i="67"/>
  <c r="F11" i="67"/>
  <c r="D11" i="67"/>
  <c r="B11" i="67"/>
  <c r="B59" i="67" s="1"/>
  <c r="B10" i="67"/>
  <c r="H9" i="67"/>
  <c r="F9" i="67"/>
  <c r="D9" i="67"/>
  <c r="F7" i="67"/>
  <c r="D7" i="67"/>
  <c r="B7" i="67"/>
  <c r="F6" i="67"/>
  <c r="D6" i="67"/>
  <c r="B6" i="67"/>
  <c r="F5" i="67"/>
  <c r="D5" i="67"/>
  <c r="B5" i="67"/>
  <c r="B4" i="67"/>
  <c r="H3" i="67"/>
  <c r="F3" i="67"/>
  <c r="D3" i="67"/>
  <c r="B1" i="67"/>
  <c r="A71" i="66"/>
  <c r="F66" i="66"/>
  <c r="F65" i="66"/>
  <c r="D65" i="66"/>
  <c r="H64" i="66"/>
  <c r="F64" i="66"/>
  <c r="D64" i="66"/>
  <c r="B64" i="66"/>
  <c r="F62" i="66"/>
  <c r="B62" i="66"/>
  <c r="F61" i="66"/>
  <c r="D61" i="66"/>
  <c r="B61" i="66"/>
  <c r="B49" i="66" s="1"/>
  <c r="F60" i="66"/>
  <c r="D60" i="66"/>
  <c r="B60" i="66"/>
  <c r="D59" i="66"/>
  <c r="H57" i="66"/>
  <c r="F57" i="66"/>
  <c r="D57" i="66"/>
  <c r="F56" i="66"/>
  <c r="B56" i="66"/>
  <c r="F55" i="66"/>
  <c r="B55" i="66"/>
  <c r="F54" i="66"/>
  <c r="D54" i="66"/>
  <c r="B54" i="66"/>
  <c r="D53" i="66"/>
  <c r="H51" i="66"/>
  <c r="F51" i="66"/>
  <c r="D51" i="66"/>
  <c r="F50" i="66"/>
  <c r="B50" i="66"/>
  <c r="F49" i="66"/>
  <c r="D49" i="66"/>
  <c r="D55" i="66" s="1"/>
  <c r="F48" i="66"/>
  <c r="D48" i="66"/>
  <c r="B48" i="66"/>
  <c r="F47" i="66"/>
  <c r="D47" i="66"/>
  <c r="H45" i="66"/>
  <c r="F45" i="66"/>
  <c r="D45" i="66"/>
  <c r="F44" i="66"/>
  <c r="B44" i="66"/>
  <c r="F43" i="66"/>
  <c r="D43" i="66"/>
  <c r="F42" i="66"/>
  <c r="D42" i="66"/>
  <c r="F41" i="66"/>
  <c r="D41" i="66"/>
  <c r="H39" i="66"/>
  <c r="F39" i="66"/>
  <c r="D39" i="66"/>
  <c r="F38" i="66"/>
  <c r="B38" i="66"/>
  <c r="F37" i="66"/>
  <c r="D37" i="66"/>
  <c r="B37" i="66"/>
  <c r="B36" i="66"/>
  <c r="F35" i="66"/>
  <c r="D35" i="66"/>
  <c r="H33" i="66"/>
  <c r="F33" i="66"/>
  <c r="D33" i="66"/>
  <c r="F31" i="66"/>
  <c r="D31" i="66"/>
  <c r="B65" i="66"/>
  <c r="F29" i="66"/>
  <c r="B29" i="66"/>
  <c r="H27" i="66"/>
  <c r="F27" i="66"/>
  <c r="D27" i="66"/>
  <c r="B27" i="66"/>
  <c r="B57" i="66" s="1"/>
  <c r="F26" i="66"/>
  <c r="B26" i="66"/>
  <c r="F25" i="66"/>
  <c r="D25" i="66"/>
  <c r="B25" i="66"/>
  <c r="B24" i="66"/>
  <c r="F23" i="66"/>
  <c r="D23" i="66"/>
  <c r="H21" i="66"/>
  <c r="F21" i="66"/>
  <c r="D21" i="66"/>
  <c r="F20" i="66"/>
  <c r="B20" i="66"/>
  <c r="F19" i="66"/>
  <c r="D19" i="66"/>
  <c r="F18" i="66"/>
  <c r="D18" i="66"/>
  <c r="B18" i="66"/>
  <c r="F17" i="66"/>
  <c r="D17" i="66"/>
  <c r="H15" i="66"/>
  <c r="F15" i="66"/>
  <c r="D15" i="66"/>
  <c r="F14" i="66"/>
  <c r="B14" i="66"/>
  <c r="F13" i="66"/>
  <c r="D13" i="66"/>
  <c r="F12" i="66"/>
  <c r="D12" i="66"/>
  <c r="B12" i="66"/>
  <c r="F11" i="66"/>
  <c r="D11" i="66"/>
  <c r="B11" i="66"/>
  <c r="B41" i="66" s="1"/>
  <c r="H9" i="66"/>
  <c r="F9" i="66"/>
  <c r="D9" i="66"/>
  <c r="F8" i="66"/>
  <c r="B8" i="66"/>
  <c r="F7" i="66"/>
  <c r="D7" i="66"/>
  <c r="F6" i="66"/>
  <c r="D6" i="66"/>
  <c r="B6" i="66"/>
  <c r="F5" i="66"/>
  <c r="D5" i="66"/>
  <c r="H3" i="66"/>
  <c r="F3" i="66"/>
  <c r="D3" i="66"/>
  <c r="B1" i="66"/>
  <c r="B28" i="64"/>
  <c r="B34" i="64" s="1"/>
  <c r="F67" i="78" l="1"/>
  <c r="F62" i="71"/>
  <c r="G235" i="2"/>
  <c r="F60" i="71" s="1"/>
  <c r="F59" i="78"/>
  <c r="F53" i="71"/>
  <c r="F69" i="71"/>
  <c r="F73" i="78"/>
  <c r="F56" i="71"/>
  <c r="F61" i="78"/>
  <c r="B61" i="78" s="1"/>
  <c r="G235" i="3"/>
  <c r="F53" i="69" s="1"/>
  <c r="F59" i="75"/>
  <c r="G235" i="1"/>
  <c r="F55" i="47"/>
  <c r="F45" i="79"/>
  <c r="F78" i="72"/>
  <c r="F78" i="74"/>
  <c r="F55" i="45"/>
  <c r="B66" i="68"/>
  <c r="B78" i="76"/>
  <c r="B55" i="44"/>
  <c r="B40" i="64"/>
  <c r="B55" i="45"/>
  <c r="B66" i="66"/>
  <c r="B55" i="46"/>
  <c r="G255" i="2"/>
  <c r="F47" i="69"/>
  <c r="B34" i="69"/>
  <c r="G255" i="1"/>
  <c r="G255" i="5"/>
  <c r="F59" i="67" s="1"/>
  <c r="B16" i="69"/>
  <c r="B22" i="69" s="1"/>
  <c r="F59" i="66"/>
  <c r="B17" i="71"/>
  <c r="B23" i="71"/>
  <c r="B35" i="71"/>
  <c r="B41" i="71"/>
  <c r="B47" i="71"/>
  <c r="B53" i="71"/>
  <c r="B60" i="71"/>
  <c r="B51" i="71"/>
  <c r="B45" i="70"/>
  <c r="B17" i="70"/>
  <c r="B23" i="70"/>
  <c r="B35" i="70"/>
  <c r="B41" i="70"/>
  <c r="B47" i="70"/>
  <c r="B53" i="70"/>
  <c r="B45" i="69"/>
  <c r="B17" i="69"/>
  <c r="B23" i="69"/>
  <c r="B35" i="69"/>
  <c r="B41" i="69"/>
  <c r="B47" i="69"/>
  <c r="B53" i="69"/>
  <c r="B17" i="68"/>
  <c r="B23" i="68"/>
  <c r="B35" i="68"/>
  <c r="B41" i="68"/>
  <c r="B47" i="68"/>
  <c r="B53" i="68"/>
  <c r="B45" i="68"/>
  <c r="B57" i="67"/>
  <c r="B17" i="67"/>
  <c r="B23" i="67"/>
  <c r="B35" i="67"/>
  <c r="B41" i="67"/>
  <c r="B47" i="67"/>
  <c r="B53" i="67"/>
  <c r="B17" i="66"/>
  <c r="B47" i="66"/>
  <c r="B53" i="66"/>
  <c r="B45" i="66"/>
  <c r="B59" i="66"/>
  <c r="B33" i="43"/>
  <c r="B33" i="46"/>
  <c r="C234" i="1"/>
  <c r="C234" i="2"/>
  <c r="B64" i="78" s="1"/>
  <c r="C234" i="3"/>
  <c r="B52" i="69" s="1"/>
  <c r="C234" i="4"/>
  <c r="B52" i="68" s="1"/>
  <c r="C234" i="5"/>
  <c r="B52" i="67" s="1"/>
  <c r="C234" i="6"/>
  <c r="B52" i="66" s="1"/>
  <c r="C234" i="7"/>
  <c r="B52" i="64" s="1"/>
  <c r="C253" i="1"/>
  <c r="C253" i="2"/>
  <c r="C253" i="3"/>
  <c r="C253" i="4"/>
  <c r="C253" i="5"/>
  <c r="C253" i="6"/>
  <c r="C253" i="7"/>
  <c r="C213" i="1"/>
  <c r="B69" i="78" s="1"/>
  <c r="C213" i="2"/>
  <c r="C213" i="3"/>
  <c r="C213" i="4"/>
  <c r="C213" i="5"/>
  <c r="C213" i="6"/>
  <c r="C213" i="7"/>
  <c r="C214" i="1"/>
  <c r="C214" i="2"/>
  <c r="B58" i="78" s="1"/>
  <c r="C214" i="3"/>
  <c r="B46" i="69" s="1"/>
  <c r="C214" i="4"/>
  <c r="B46" i="68" s="1"/>
  <c r="C214" i="5"/>
  <c r="B46" i="67" s="1"/>
  <c r="C214" i="6"/>
  <c r="B46" i="66" s="1"/>
  <c r="C214" i="7"/>
  <c r="C254" i="1"/>
  <c r="C254" i="2"/>
  <c r="C254" i="3"/>
  <c r="B58" i="69" s="1"/>
  <c r="C254" i="4"/>
  <c r="B58" i="68" s="1"/>
  <c r="C254" i="5"/>
  <c r="B58" i="67" s="1"/>
  <c r="C254" i="6"/>
  <c r="B58" i="66" s="1"/>
  <c r="C254" i="7"/>
  <c r="B58" i="64" s="1"/>
  <c r="F47" i="64"/>
  <c r="B27" i="64"/>
  <c r="B29" i="64"/>
  <c r="B11" i="64"/>
  <c r="B5" i="64"/>
  <c r="B33" i="45"/>
  <c r="B46" i="64"/>
  <c r="C333" i="1"/>
  <c r="C173" i="5"/>
  <c r="C3" i="1"/>
  <c r="C3" i="2"/>
  <c r="C3" i="3"/>
  <c r="B3" i="82" s="1"/>
  <c r="C3" i="4"/>
  <c r="C3" i="5"/>
  <c r="C313" i="5" s="1"/>
  <c r="C3" i="6"/>
  <c r="C3" i="7"/>
  <c r="H64" i="64"/>
  <c r="F64" i="64"/>
  <c r="D64" i="64"/>
  <c r="F65" i="64"/>
  <c r="D65" i="64"/>
  <c r="B64" i="64"/>
  <c r="F55" i="64"/>
  <c r="F61" i="64"/>
  <c r="B61" i="64"/>
  <c r="F60" i="64"/>
  <c r="F59" i="64"/>
  <c r="F57" i="64"/>
  <c r="D61" i="64"/>
  <c r="D60" i="64"/>
  <c r="D59" i="64"/>
  <c r="D57" i="64"/>
  <c r="B60" i="64"/>
  <c r="H57" i="64"/>
  <c r="H45" i="64"/>
  <c r="H51" i="64"/>
  <c r="F54" i="64"/>
  <c r="F53" i="64"/>
  <c r="F51" i="64"/>
  <c r="D54" i="64"/>
  <c r="D53" i="64"/>
  <c r="D51" i="64"/>
  <c r="B54" i="64"/>
  <c r="F49" i="64"/>
  <c r="B49" i="64" s="1"/>
  <c r="F48" i="64"/>
  <c r="F45" i="64"/>
  <c r="D49" i="64"/>
  <c r="D55" i="64" s="1"/>
  <c r="D48" i="64"/>
  <c r="D47" i="64"/>
  <c r="D45" i="64"/>
  <c r="B48" i="64"/>
  <c r="H39" i="64"/>
  <c r="H33" i="64"/>
  <c r="H27" i="64"/>
  <c r="H21" i="64"/>
  <c r="H15" i="64"/>
  <c r="H9" i="64"/>
  <c r="H3" i="64"/>
  <c r="A71" i="64"/>
  <c r="F43" i="64"/>
  <c r="D43" i="64"/>
  <c r="B43" i="64"/>
  <c r="F42" i="64"/>
  <c r="D42" i="64"/>
  <c r="B42" i="64"/>
  <c r="F41" i="64"/>
  <c r="F39" i="64"/>
  <c r="D39" i="64"/>
  <c r="F37" i="64"/>
  <c r="D37" i="64"/>
  <c r="B37" i="64"/>
  <c r="F31" i="64"/>
  <c r="D31" i="64"/>
  <c r="B31" i="64"/>
  <c r="B65" i="64" s="1"/>
  <c r="F29" i="64"/>
  <c r="F27" i="64"/>
  <c r="D27" i="64"/>
  <c r="F25" i="64"/>
  <c r="D25" i="64"/>
  <c r="B25" i="64"/>
  <c r="B24" i="64"/>
  <c r="F23" i="64"/>
  <c r="F21" i="64"/>
  <c r="D21" i="64"/>
  <c r="F19" i="64"/>
  <c r="D19" i="64"/>
  <c r="B19" i="64"/>
  <c r="F18" i="64"/>
  <c r="D18" i="64"/>
  <c r="B18" i="64"/>
  <c r="F17" i="64"/>
  <c r="F15" i="64"/>
  <c r="D15" i="64"/>
  <c r="F13" i="64"/>
  <c r="D13" i="64"/>
  <c r="B13" i="64"/>
  <c r="F12" i="64"/>
  <c r="D12" i="64"/>
  <c r="B12" i="64"/>
  <c r="F11" i="64"/>
  <c r="F9" i="64"/>
  <c r="D9" i="64"/>
  <c r="F7" i="64"/>
  <c r="D7" i="64"/>
  <c r="B7" i="64"/>
  <c r="F6" i="64"/>
  <c r="F30" i="64" s="1"/>
  <c r="B6" i="64"/>
  <c r="F5" i="64"/>
  <c r="D5" i="64"/>
  <c r="F3" i="64"/>
  <c r="D3" i="64"/>
  <c r="B1" i="64"/>
  <c r="A64" i="47"/>
  <c r="F66" i="71" l="1"/>
  <c r="F71" i="78"/>
  <c r="B65" i="71"/>
  <c r="B70" i="78"/>
  <c r="B3" i="71"/>
  <c r="C413" i="2"/>
  <c r="C373" i="2"/>
  <c r="C353" i="2"/>
  <c r="C393" i="2"/>
  <c r="G255" i="3"/>
  <c r="B33" i="82"/>
  <c r="B38" i="82"/>
  <c r="B28" i="82"/>
  <c r="B13" i="82"/>
  <c r="B18" i="82"/>
  <c r="B8" i="82"/>
  <c r="B46" i="82" s="1"/>
  <c r="C313" i="7"/>
  <c r="B3" i="79"/>
  <c r="C393" i="7"/>
  <c r="C353" i="7"/>
  <c r="B79" i="72" s="1"/>
  <c r="C373" i="7"/>
  <c r="C413" i="7"/>
  <c r="C33" i="1"/>
  <c r="C393" i="1"/>
  <c r="C413" i="1"/>
  <c r="C373" i="1"/>
  <c r="B79" i="78"/>
  <c r="C73" i="3"/>
  <c r="C373" i="3"/>
  <c r="C393" i="3"/>
  <c r="C413" i="3"/>
  <c r="C233" i="5"/>
  <c r="B51" i="67" s="1"/>
  <c r="B35" i="64"/>
  <c r="B23" i="64"/>
  <c r="B41" i="64"/>
  <c r="B53" i="64"/>
  <c r="B17" i="64"/>
  <c r="B59" i="64"/>
  <c r="B45" i="64"/>
  <c r="B57" i="64"/>
  <c r="C273" i="6"/>
  <c r="B3" i="66"/>
  <c r="B3" i="64"/>
  <c r="B3" i="67"/>
  <c r="C313" i="1"/>
  <c r="C73" i="1"/>
  <c r="C153" i="5"/>
  <c r="C293" i="5"/>
  <c r="C313" i="3"/>
  <c r="B3" i="69"/>
  <c r="C93" i="3"/>
  <c r="C293" i="2"/>
  <c r="C113" i="3"/>
  <c r="C293" i="4"/>
  <c r="B3" i="68"/>
  <c r="C33" i="5"/>
  <c r="C93" i="5"/>
  <c r="C153" i="1"/>
  <c r="C293" i="1"/>
  <c r="B47" i="64"/>
  <c r="F53" i="68"/>
  <c r="F59" i="68"/>
  <c r="C33" i="7"/>
  <c r="C293" i="7"/>
  <c r="C113" i="7"/>
  <c r="C53" i="1"/>
  <c r="C113" i="1"/>
  <c r="C273" i="1"/>
  <c r="C93" i="1"/>
  <c r="C133" i="1"/>
  <c r="C173" i="1"/>
  <c r="C233" i="1"/>
  <c r="C73" i="2"/>
  <c r="C93" i="2"/>
  <c r="C113" i="2"/>
  <c r="C173" i="2"/>
  <c r="C333" i="2"/>
  <c r="C53" i="2"/>
  <c r="C153" i="2"/>
  <c r="C133" i="2"/>
  <c r="C233" i="2"/>
  <c r="B58" i="71" s="1"/>
  <c r="C313" i="2"/>
  <c r="C33" i="2"/>
  <c r="C273" i="2"/>
  <c r="C53" i="3"/>
  <c r="C33" i="3"/>
  <c r="C273" i="3"/>
  <c r="C333" i="3"/>
  <c r="C133" i="3"/>
  <c r="C153" i="3"/>
  <c r="C173" i="3"/>
  <c r="C233" i="3"/>
  <c r="C293" i="3"/>
  <c r="C113" i="4"/>
  <c r="C233" i="4"/>
  <c r="B51" i="68" s="1"/>
  <c r="C153" i="4"/>
  <c r="C273" i="4"/>
  <c r="C333" i="4"/>
  <c r="C33" i="4"/>
  <c r="C53" i="4"/>
  <c r="C73" i="4"/>
  <c r="C173" i="4"/>
  <c r="C133" i="4"/>
  <c r="C313" i="4"/>
  <c r="C93" i="4"/>
  <c r="C53" i="5"/>
  <c r="C113" i="5"/>
  <c r="C273" i="5"/>
  <c r="C333" i="5"/>
  <c r="C73" i="5"/>
  <c r="C133" i="5"/>
  <c r="C113" i="6"/>
  <c r="C313" i="6"/>
  <c r="C53" i="6"/>
  <c r="C133" i="6"/>
  <c r="C173" i="6"/>
  <c r="C293" i="6"/>
  <c r="C333" i="6"/>
  <c r="C153" i="6"/>
  <c r="C93" i="6"/>
  <c r="C33" i="6"/>
  <c r="C73" i="6"/>
  <c r="C233" i="6"/>
  <c r="B51" i="66" s="1"/>
  <c r="C93" i="7"/>
  <c r="C173" i="7"/>
  <c r="C273" i="7"/>
  <c r="C73" i="7"/>
  <c r="C153" i="7"/>
  <c r="C333" i="7"/>
  <c r="C53" i="7"/>
  <c r="C133" i="7"/>
  <c r="C233" i="7"/>
  <c r="B51" i="64" s="1"/>
  <c r="C202" i="1"/>
  <c r="C198" i="1"/>
  <c r="C193" i="1"/>
  <c r="B8" i="42"/>
  <c r="B56" i="42" s="1"/>
  <c r="B28" i="43"/>
  <c r="C195" i="4"/>
  <c r="B39" i="83" s="1"/>
  <c r="G195" i="3"/>
  <c r="F39" i="82" s="1"/>
  <c r="C195" i="3"/>
  <c r="B39" i="82" s="1"/>
  <c r="F59" i="69" l="1"/>
  <c r="F71" i="75"/>
  <c r="B51" i="69"/>
  <c r="C353" i="3"/>
  <c r="B59" i="42"/>
  <c r="B49" i="81"/>
  <c r="B33" i="79"/>
  <c r="B38" i="79"/>
  <c r="B13" i="79"/>
  <c r="B18" i="79"/>
  <c r="B8" i="79"/>
  <c r="B46" i="79" s="1"/>
  <c r="B28" i="79"/>
  <c r="B13" i="80"/>
  <c r="B33" i="64"/>
  <c r="B21" i="64"/>
  <c r="B9" i="64"/>
  <c r="B39" i="64"/>
  <c r="B15" i="64"/>
  <c r="B33" i="69"/>
  <c r="B39" i="69"/>
  <c r="B15" i="69"/>
  <c r="B21" i="69"/>
  <c r="B9" i="69"/>
  <c r="B15" i="67"/>
  <c r="B39" i="67"/>
  <c r="B9" i="67"/>
  <c r="B21" i="67"/>
  <c r="B33" i="67"/>
  <c r="B21" i="70"/>
  <c r="B15" i="70"/>
  <c r="B39" i="70"/>
  <c r="B9" i="70"/>
  <c r="B33" i="70"/>
  <c r="B15" i="66"/>
  <c r="B39" i="66"/>
  <c r="B21" i="66"/>
  <c r="B9" i="66"/>
  <c r="B33" i="66"/>
  <c r="B15" i="68"/>
  <c r="B39" i="68"/>
  <c r="B21" i="68"/>
  <c r="B9" i="68"/>
  <c r="B33" i="68"/>
  <c r="B45" i="71"/>
  <c r="B39" i="71"/>
  <c r="B15" i="71"/>
  <c r="B9" i="71"/>
  <c r="B21" i="71"/>
  <c r="B33" i="71"/>
  <c r="B8" i="43"/>
  <c r="B56" i="43" s="1"/>
  <c r="F47" i="45"/>
  <c r="B47" i="45"/>
  <c r="B56" i="75"/>
  <c r="C198" i="3"/>
  <c r="B41" i="82" s="1"/>
  <c r="B56" i="76"/>
  <c r="C198" i="4"/>
  <c r="B52" i="45"/>
  <c r="F52" i="45"/>
  <c r="D51" i="74"/>
  <c r="B18" i="80" l="1"/>
  <c r="B28" i="80" s="1"/>
  <c r="B23" i="80"/>
  <c r="B46" i="80"/>
  <c r="B33" i="80"/>
  <c r="B38" i="80" s="1"/>
  <c r="B54" i="74"/>
  <c r="B40" i="84"/>
  <c r="F40" i="84"/>
  <c r="F54" i="74"/>
  <c r="D51" i="75"/>
  <c r="D38" i="82"/>
  <c r="D53" i="75"/>
  <c r="D39" i="82"/>
  <c r="D40" i="82"/>
  <c r="D54" i="75"/>
  <c r="F40" i="82"/>
  <c r="F54" i="75"/>
  <c r="B54" i="76"/>
  <c r="B40" i="83"/>
  <c r="F40" i="83"/>
  <c r="F54" i="76"/>
  <c r="D53" i="76"/>
  <c r="D39" i="83"/>
  <c r="F42" i="83"/>
  <c r="F56" i="76"/>
  <c r="B40" i="82"/>
  <c r="B54" i="75"/>
  <c r="B38" i="46"/>
  <c r="B31" i="47" l="1"/>
  <c r="B11" i="47"/>
  <c r="B6" i="47"/>
  <c r="B56" i="72"/>
  <c r="C198" i="5"/>
  <c r="C198" i="6"/>
  <c r="C195" i="5"/>
  <c r="B39" i="84" s="1"/>
  <c r="C195" i="7"/>
  <c r="B39" i="79" s="1"/>
  <c r="B40" i="79"/>
  <c r="G195" i="5"/>
  <c r="D51" i="72" l="1"/>
  <c r="D38" i="79"/>
  <c r="F42" i="79"/>
  <c r="F56" i="72"/>
  <c r="D53" i="72"/>
  <c r="D39" i="79"/>
  <c r="F54" i="72"/>
  <c r="F40" i="79"/>
  <c r="D54" i="72"/>
  <c r="B54" i="72"/>
  <c r="B13" i="46"/>
  <c r="B18" i="46" s="1"/>
  <c r="B23" i="46" s="1"/>
  <c r="B56" i="46"/>
  <c r="C193" i="4"/>
  <c r="C193" i="3"/>
  <c r="C193" i="5"/>
  <c r="F52" i="43"/>
  <c r="B52" i="43"/>
  <c r="F47" i="43"/>
  <c r="F42" i="43"/>
  <c r="B42" i="43"/>
  <c r="F37" i="43"/>
  <c r="B37" i="43"/>
  <c r="F32" i="43"/>
  <c r="B32" i="43"/>
  <c r="F27" i="43"/>
  <c r="B27" i="43"/>
  <c r="F22" i="43"/>
  <c r="B22" i="43"/>
  <c r="F17" i="43"/>
  <c r="B17" i="43"/>
  <c r="A13" i="43"/>
  <c r="F12" i="43"/>
  <c r="B12" i="43"/>
  <c r="B6" i="43"/>
  <c r="F47" i="44"/>
  <c r="F42" i="44"/>
  <c r="F27" i="44"/>
  <c r="F22" i="44"/>
  <c r="F17" i="44"/>
  <c r="A13" i="44"/>
  <c r="F12" i="44"/>
  <c r="B6" i="44"/>
  <c r="F42" i="45"/>
  <c r="B42" i="45"/>
  <c r="F37" i="45"/>
  <c r="B37" i="45"/>
  <c r="F32" i="45"/>
  <c r="B32" i="45"/>
  <c r="F27" i="45"/>
  <c r="B27" i="45"/>
  <c r="F22" i="45"/>
  <c r="B22" i="45"/>
  <c r="F17" i="45"/>
  <c r="B17" i="45"/>
  <c r="A13" i="45"/>
  <c r="F12" i="45"/>
  <c r="B12" i="45"/>
  <c r="F7" i="45"/>
  <c r="B6" i="45"/>
  <c r="F52" i="46"/>
  <c r="B52" i="46"/>
  <c r="F47" i="46"/>
  <c r="B47" i="46"/>
  <c r="F42" i="46"/>
  <c r="B42" i="46"/>
  <c r="F32" i="46"/>
  <c r="B32" i="46"/>
  <c r="F27" i="46"/>
  <c r="B27" i="46"/>
  <c r="F22" i="46"/>
  <c r="B22" i="46"/>
  <c r="F17" i="46"/>
  <c r="B17" i="46"/>
  <c r="A13" i="46"/>
  <c r="F12" i="46"/>
  <c r="B12" i="46"/>
  <c r="F7" i="46"/>
  <c r="B7" i="46"/>
  <c r="B6" i="46"/>
  <c r="B36" i="64" l="1"/>
  <c r="B30" i="79"/>
  <c r="C193" i="6"/>
  <c r="B41" i="47"/>
  <c r="B33" i="47"/>
  <c r="B43" i="47"/>
  <c r="A13" i="47"/>
  <c r="F52" i="47"/>
  <c r="B52" i="47"/>
  <c r="F47" i="47"/>
  <c r="B47" i="47"/>
  <c r="F42" i="47"/>
  <c r="B42" i="47"/>
  <c r="F32" i="47"/>
  <c r="B32" i="47"/>
  <c r="F27" i="47"/>
  <c r="B27" i="47"/>
  <c r="F22" i="47"/>
  <c r="B22" i="47"/>
  <c r="F17" i="47"/>
  <c r="B17" i="47"/>
  <c r="F12" i="47"/>
  <c r="B12" i="47"/>
  <c r="B7" i="47"/>
  <c r="F7" i="47"/>
  <c r="H48" i="43"/>
  <c r="H43" i="43"/>
  <c r="H38" i="43"/>
  <c r="H33" i="43"/>
  <c r="H28" i="43"/>
  <c r="H23" i="43"/>
  <c r="H18" i="43"/>
  <c r="H13" i="43"/>
  <c r="H8" i="43"/>
  <c r="H3" i="43"/>
  <c r="H48" i="44"/>
  <c r="H43" i="44"/>
  <c r="H38" i="44"/>
  <c r="H33" i="44"/>
  <c r="H28" i="44"/>
  <c r="H23" i="44"/>
  <c r="H18" i="44"/>
  <c r="H13" i="44"/>
  <c r="H8" i="44"/>
  <c r="H3" i="44"/>
  <c r="H48" i="45"/>
  <c r="H43" i="45"/>
  <c r="H38" i="45"/>
  <c r="H33" i="45"/>
  <c r="H28" i="45"/>
  <c r="H23" i="45"/>
  <c r="H18" i="45"/>
  <c r="H13" i="45"/>
  <c r="H8" i="45"/>
  <c r="H3" i="45"/>
  <c r="H48" i="46"/>
  <c r="H43" i="46"/>
  <c r="H38" i="46"/>
  <c r="H33" i="46"/>
  <c r="H28" i="46"/>
  <c r="H23" i="46"/>
  <c r="H18" i="46"/>
  <c r="H13" i="46"/>
  <c r="H8" i="46"/>
  <c r="H3" i="46"/>
  <c r="H48" i="47"/>
  <c r="H43" i="47"/>
  <c r="H38" i="47"/>
  <c r="H33" i="47"/>
  <c r="H28" i="47"/>
  <c r="H23" i="47"/>
  <c r="H18" i="47"/>
  <c r="H13" i="47"/>
  <c r="H8" i="47"/>
  <c r="H3" i="47"/>
  <c r="A66" i="43"/>
  <c r="A66" i="45"/>
  <c r="A66" i="46"/>
  <c r="B56" i="57"/>
  <c r="A66" i="47"/>
  <c r="B48" i="44"/>
  <c r="D59" i="63"/>
  <c r="D43" i="60"/>
  <c r="E76" i="63"/>
  <c r="A76" i="63"/>
  <c r="F74" i="63"/>
  <c r="D74" i="63"/>
  <c r="B74" i="63"/>
  <c r="F73" i="63"/>
  <c r="D73" i="63"/>
  <c r="B73" i="63"/>
  <c r="F71" i="63"/>
  <c r="D71" i="63"/>
  <c r="B71" i="63"/>
  <c r="H70" i="63"/>
  <c r="F68" i="63"/>
  <c r="D68" i="63"/>
  <c r="B68" i="63"/>
  <c r="F66" i="63"/>
  <c r="D66" i="63"/>
  <c r="B66" i="63"/>
  <c r="B65" i="63"/>
  <c r="F64" i="63"/>
  <c r="D64" i="63"/>
  <c r="B64" i="63"/>
  <c r="D63" i="63"/>
  <c r="B63" i="63"/>
  <c r="F63" i="63" s="1"/>
  <c r="H62" i="63"/>
  <c r="F62" i="63"/>
  <c r="D62" i="63"/>
  <c r="F60" i="63"/>
  <c r="D60" i="63"/>
  <c r="B60" i="63"/>
  <c r="B59" i="63"/>
  <c r="F59" i="63" s="1"/>
  <c r="H58" i="63"/>
  <c r="F58" i="63"/>
  <c r="D58" i="63"/>
  <c r="F56" i="63"/>
  <c r="D56" i="63"/>
  <c r="B56" i="63"/>
  <c r="H53" i="63"/>
  <c r="F53" i="63"/>
  <c r="F51" i="63"/>
  <c r="D51" i="63"/>
  <c r="B51" i="63"/>
  <c r="F50" i="63"/>
  <c r="D50" i="63"/>
  <c r="B50" i="63"/>
  <c r="F49" i="63"/>
  <c r="D49" i="63"/>
  <c r="B49" i="63"/>
  <c r="H48" i="63"/>
  <c r="F48" i="63"/>
  <c r="D48" i="63"/>
  <c r="F47" i="63"/>
  <c r="D47" i="63"/>
  <c r="B47" i="63"/>
  <c r="H44" i="63"/>
  <c r="F43" i="63"/>
  <c r="D43" i="63"/>
  <c r="B43" i="63"/>
  <c r="F42" i="63"/>
  <c r="D42" i="63"/>
  <c r="B42" i="63"/>
  <c r="F41" i="63"/>
  <c r="D41" i="63"/>
  <c r="B41" i="63"/>
  <c r="F39" i="63"/>
  <c r="D39" i="63"/>
  <c r="B39" i="63"/>
  <c r="H38" i="63"/>
  <c r="F38" i="63"/>
  <c r="D38" i="63"/>
  <c r="F37" i="63"/>
  <c r="D37" i="63"/>
  <c r="B37" i="63"/>
  <c r="F36" i="63"/>
  <c r="D36" i="63"/>
  <c r="B36" i="63"/>
  <c r="F35" i="63"/>
  <c r="D35" i="63"/>
  <c r="B35" i="63"/>
  <c r="F33" i="63"/>
  <c r="D33" i="63"/>
  <c r="B33" i="63"/>
  <c r="H32" i="63"/>
  <c r="F32" i="63"/>
  <c r="D32" i="63"/>
  <c r="B32" i="63"/>
  <c r="B38" i="63" s="1"/>
  <c r="F31" i="63"/>
  <c r="D31" i="63"/>
  <c r="B31" i="63"/>
  <c r="F30" i="63"/>
  <c r="D30" i="63"/>
  <c r="B30" i="63"/>
  <c r="F29" i="63"/>
  <c r="D29" i="63"/>
  <c r="B29" i="63"/>
  <c r="H28" i="63"/>
  <c r="F28" i="63"/>
  <c r="D28" i="63"/>
  <c r="F26" i="63"/>
  <c r="D26" i="63"/>
  <c r="B26" i="63"/>
  <c r="F25" i="63"/>
  <c r="D25" i="63"/>
  <c r="B25" i="63"/>
  <c r="F24" i="63"/>
  <c r="D24" i="63"/>
  <c r="B24" i="63"/>
  <c r="H23" i="63"/>
  <c r="F23" i="63"/>
  <c r="D23" i="63"/>
  <c r="D22" i="63"/>
  <c r="B22" i="63"/>
  <c r="F21" i="63"/>
  <c r="D21" i="63"/>
  <c r="B21" i="63"/>
  <c r="F20" i="63"/>
  <c r="D20" i="63"/>
  <c r="B20" i="63"/>
  <c r="F19" i="63"/>
  <c r="D19" i="63"/>
  <c r="B19" i="63"/>
  <c r="H18" i="63"/>
  <c r="F18" i="63"/>
  <c r="D18" i="63"/>
  <c r="D17" i="63"/>
  <c r="B17" i="63"/>
  <c r="F16" i="63"/>
  <c r="D16" i="63"/>
  <c r="B16" i="63"/>
  <c r="F15" i="63"/>
  <c r="D15" i="63"/>
  <c r="B15" i="63"/>
  <c r="F14" i="63"/>
  <c r="D14" i="63"/>
  <c r="B14" i="63"/>
  <c r="H13" i="63"/>
  <c r="F13" i="63"/>
  <c r="D13" i="63"/>
  <c r="D12" i="63"/>
  <c r="B12" i="63"/>
  <c r="F11" i="63"/>
  <c r="D11" i="63"/>
  <c r="B11" i="63"/>
  <c r="F10" i="63"/>
  <c r="D10" i="63"/>
  <c r="B10" i="63"/>
  <c r="F9" i="63"/>
  <c r="D9" i="63"/>
  <c r="B9" i="63"/>
  <c r="H8" i="63"/>
  <c r="F8" i="63"/>
  <c r="D8" i="63"/>
  <c r="D7" i="63"/>
  <c r="B7" i="63"/>
  <c r="F6" i="63"/>
  <c r="D6" i="63"/>
  <c r="B6" i="63"/>
  <c r="F5" i="63"/>
  <c r="D5" i="63"/>
  <c r="B5" i="63"/>
  <c r="F4" i="63"/>
  <c r="D4" i="63"/>
  <c r="B4" i="63"/>
  <c r="H3" i="63"/>
  <c r="F3" i="63"/>
  <c r="D3" i="63"/>
  <c r="B1" i="63"/>
  <c r="E75" i="62"/>
  <c r="A75" i="62"/>
  <c r="F73" i="62"/>
  <c r="D73" i="62"/>
  <c r="B73" i="62"/>
  <c r="F72" i="62"/>
  <c r="D72" i="62"/>
  <c r="B72" i="62"/>
  <c r="F70" i="62"/>
  <c r="D70" i="62"/>
  <c r="B70" i="62"/>
  <c r="H69" i="62"/>
  <c r="F67" i="62"/>
  <c r="D67" i="62"/>
  <c r="B67" i="62"/>
  <c r="F65" i="62"/>
  <c r="D65" i="62"/>
  <c r="B65" i="62"/>
  <c r="B64" i="62"/>
  <c r="F63" i="62"/>
  <c r="D63" i="62"/>
  <c r="B63" i="62"/>
  <c r="D62" i="62"/>
  <c r="B62" i="62"/>
  <c r="F62" i="62" s="1"/>
  <c r="H61" i="62"/>
  <c r="F61" i="62"/>
  <c r="D61" i="62"/>
  <c r="F59" i="62"/>
  <c r="D59" i="62"/>
  <c r="B59" i="62"/>
  <c r="D58" i="62"/>
  <c r="B58" i="62"/>
  <c r="F58" i="62" s="1"/>
  <c r="H57" i="62"/>
  <c r="F57" i="62"/>
  <c r="D57" i="62"/>
  <c r="D56" i="62"/>
  <c r="F55" i="62"/>
  <c r="D55" i="62"/>
  <c r="B55" i="62"/>
  <c r="H52" i="62"/>
  <c r="F52" i="62"/>
  <c r="F50" i="62"/>
  <c r="D50" i="62"/>
  <c r="B50" i="62"/>
  <c r="F49" i="62"/>
  <c r="D49" i="62"/>
  <c r="B49" i="62"/>
  <c r="F48" i="62"/>
  <c r="D48" i="62"/>
  <c r="B48" i="62"/>
  <c r="H47" i="62"/>
  <c r="F47" i="62"/>
  <c r="D47" i="62"/>
  <c r="F46" i="62"/>
  <c r="D46" i="62"/>
  <c r="B46" i="62"/>
  <c r="H43" i="62"/>
  <c r="F42" i="62"/>
  <c r="D42" i="62"/>
  <c r="B42" i="62"/>
  <c r="F41" i="62"/>
  <c r="D41" i="62"/>
  <c r="B41" i="62"/>
  <c r="F40" i="62"/>
  <c r="D40" i="62"/>
  <c r="B40" i="62"/>
  <c r="F39" i="62"/>
  <c r="D39" i="62"/>
  <c r="B39" i="62"/>
  <c r="H38" i="62"/>
  <c r="F38" i="62"/>
  <c r="D38" i="62"/>
  <c r="F37" i="62"/>
  <c r="D37" i="62"/>
  <c r="B37" i="62"/>
  <c r="F36" i="62"/>
  <c r="D36" i="62"/>
  <c r="B36" i="62"/>
  <c r="F35" i="62"/>
  <c r="D35" i="62"/>
  <c r="B35" i="62"/>
  <c r="F33" i="62"/>
  <c r="D33" i="62"/>
  <c r="B33" i="62"/>
  <c r="H32" i="62"/>
  <c r="F32" i="62"/>
  <c r="D32" i="62"/>
  <c r="B32" i="62"/>
  <c r="B38" i="62" s="1"/>
  <c r="F31" i="62"/>
  <c r="D31" i="62"/>
  <c r="B31" i="62"/>
  <c r="F30" i="62"/>
  <c r="D30" i="62"/>
  <c r="B30" i="62"/>
  <c r="F29" i="62"/>
  <c r="D29" i="62"/>
  <c r="B29" i="62"/>
  <c r="H28" i="62"/>
  <c r="F28" i="62"/>
  <c r="D28" i="62"/>
  <c r="D27" i="62"/>
  <c r="B27" i="62"/>
  <c r="F26" i="62"/>
  <c r="D26" i="62"/>
  <c r="B26" i="62"/>
  <c r="F25" i="62"/>
  <c r="D25" i="62"/>
  <c r="B25" i="62"/>
  <c r="F24" i="62"/>
  <c r="D24" i="62"/>
  <c r="B24" i="62"/>
  <c r="H23" i="62"/>
  <c r="F23" i="62"/>
  <c r="D23" i="62"/>
  <c r="D22" i="62"/>
  <c r="B22" i="62"/>
  <c r="F21" i="62"/>
  <c r="D21" i="62"/>
  <c r="B21" i="62"/>
  <c r="F20" i="62"/>
  <c r="D20" i="62"/>
  <c r="B20" i="62"/>
  <c r="F19" i="62"/>
  <c r="D19" i="62"/>
  <c r="B19" i="62"/>
  <c r="H18" i="62"/>
  <c r="F18" i="62"/>
  <c r="D18" i="62"/>
  <c r="D17" i="62"/>
  <c r="B17" i="62"/>
  <c r="F16" i="62"/>
  <c r="D16" i="62"/>
  <c r="B16" i="62"/>
  <c r="F15" i="62"/>
  <c r="D15" i="62"/>
  <c r="B15" i="62"/>
  <c r="F14" i="62"/>
  <c r="D14" i="62"/>
  <c r="B14" i="62"/>
  <c r="H13" i="62"/>
  <c r="F13" i="62"/>
  <c r="D13" i="62"/>
  <c r="B13" i="62"/>
  <c r="D12" i="62"/>
  <c r="B12" i="62"/>
  <c r="F11" i="62"/>
  <c r="D11" i="62"/>
  <c r="B11" i="62"/>
  <c r="F10" i="62"/>
  <c r="D10" i="62"/>
  <c r="B10" i="62"/>
  <c r="F9" i="62"/>
  <c r="D9" i="62"/>
  <c r="B9" i="62"/>
  <c r="H8" i="62"/>
  <c r="F8" i="62"/>
  <c r="D8" i="62"/>
  <c r="D7" i="62"/>
  <c r="B7" i="62"/>
  <c r="F6" i="62"/>
  <c r="D6" i="62"/>
  <c r="B6" i="62"/>
  <c r="F5" i="62"/>
  <c r="D5" i="62"/>
  <c r="B5" i="62"/>
  <c r="F4" i="62"/>
  <c r="D4" i="62"/>
  <c r="B4" i="62"/>
  <c r="H3" i="62"/>
  <c r="F3" i="62"/>
  <c r="D3" i="62"/>
  <c r="B3" i="62"/>
  <c r="B1" i="62"/>
  <c r="E77" i="61"/>
  <c r="A77" i="61"/>
  <c r="F75" i="61"/>
  <c r="D75" i="61"/>
  <c r="B75" i="61"/>
  <c r="F74" i="61"/>
  <c r="D74" i="61"/>
  <c r="B74" i="61"/>
  <c r="F72" i="61"/>
  <c r="D72" i="61"/>
  <c r="B72" i="61"/>
  <c r="H71" i="61"/>
  <c r="F69" i="61"/>
  <c r="D69" i="61"/>
  <c r="B69" i="61"/>
  <c r="F67" i="61"/>
  <c r="D67" i="61"/>
  <c r="B67" i="61"/>
  <c r="B66" i="61"/>
  <c r="F65" i="61"/>
  <c r="D65" i="61"/>
  <c r="B65" i="61"/>
  <c r="D64" i="61"/>
  <c r="B64" i="61"/>
  <c r="F64" i="61" s="1"/>
  <c r="H63" i="61"/>
  <c r="F63" i="61"/>
  <c r="D63" i="61"/>
  <c r="F61" i="61"/>
  <c r="D61" i="61"/>
  <c r="B61" i="61"/>
  <c r="D60" i="61"/>
  <c r="B60" i="61"/>
  <c r="F60" i="61" s="1"/>
  <c r="H59" i="61"/>
  <c r="F59" i="61"/>
  <c r="D59" i="61"/>
  <c r="D58" i="61"/>
  <c r="F57" i="61"/>
  <c r="D57" i="61"/>
  <c r="B57" i="61"/>
  <c r="F56" i="61"/>
  <c r="H54" i="61"/>
  <c r="F54" i="61"/>
  <c r="F52" i="61"/>
  <c r="D52" i="61"/>
  <c r="B52" i="61"/>
  <c r="F51" i="61"/>
  <c r="D51" i="61"/>
  <c r="B51" i="61"/>
  <c r="F50" i="61"/>
  <c r="D50" i="61"/>
  <c r="B50" i="61"/>
  <c r="H48" i="61"/>
  <c r="F48" i="61"/>
  <c r="D48" i="61"/>
  <c r="F47" i="61"/>
  <c r="D47" i="61"/>
  <c r="B47" i="61"/>
  <c r="H43" i="61"/>
  <c r="F42" i="61"/>
  <c r="D42" i="61"/>
  <c r="B42" i="61"/>
  <c r="F41" i="61"/>
  <c r="D41" i="61"/>
  <c r="B41" i="61"/>
  <c r="F40" i="61"/>
  <c r="D40" i="61"/>
  <c r="B40" i="61"/>
  <c r="F39" i="61"/>
  <c r="D39" i="61"/>
  <c r="B39" i="61"/>
  <c r="H38" i="61"/>
  <c r="F38" i="61"/>
  <c r="D38" i="61"/>
  <c r="F37" i="61"/>
  <c r="D37" i="61"/>
  <c r="B37" i="61"/>
  <c r="F36" i="61"/>
  <c r="D36" i="61"/>
  <c r="B36" i="61"/>
  <c r="F35" i="61"/>
  <c r="D35" i="61"/>
  <c r="B35" i="61"/>
  <c r="F34" i="61"/>
  <c r="D34" i="61"/>
  <c r="B34" i="61"/>
  <c r="H33" i="61"/>
  <c r="F33" i="61"/>
  <c r="D33" i="61"/>
  <c r="B33" i="61"/>
  <c r="B38" i="61" s="1"/>
  <c r="F32" i="61"/>
  <c r="D32" i="61"/>
  <c r="B32" i="61"/>
  <c r="F31" i="61"/>
  <c r="D31" i="61"/>
  <c r="B31" i="61"/>
  <c r="F30" i="61"/>
  <c r="D30" i="61"/>
  <c r="B30" i="61"/>
  <c r="H28" i="61"/>
  <c r="F28" i="61"/>
  <c r="D28" i="61"/>
  <c r="D27" i="61"/>
  <c r="B27" i="61"/>
  <c r="F26" i="61"/>
  <c r="D26" i="61"/>
  <c r="B26" i="61"/>
  <c r="F25" i="61"/>
  <c r="D25" i="61"/>
  <c r="B25" i="61"/>
  <c r="F24" i="61"/>
  <c r="D24" i="61"/>
  <c r="B24" i="61"/>
  <c r="H23" i="61"/>
  <c r="F23" i="61"/>
  <c r="D23" i="61"/>
  <c r="D22" i="61"/>
  <c r="B22" i="61"/>
  <c r="F21" i="61"/>
  <c r="D21" i="61"/>
  <c r="B21" i="61"/>
  <c r="F20" i="61"/>
  <c r="D20" i="61"/>
  <c r="B20" i="61"/>
  <c r="F19" i="61"/>
  <c r="D19" i="61"/>
  <c r="B19" i="61"/>
  <c r="H18" i="61"/>
  <c r="F18" i="61"/>
  <c r="D18" i="61"/>
  <c r="D17" i="61"/>
  <c r="B17" i="61"/>
  <c r="F16" i="61"/>
  <c r="D16" i="61"/>
  <c r="B16" i="61"/>
  <c r="F15" i="61"/>
  <c r="D15" i="61"/>
  <c r="B15" i="61"/>
  <c r="F14" i="61"/>
  <c r="D14" i="61"/>
  <c r="B14" i="61"/>
  <c r="H13" i="61"/>
  <c r="F13" i="61"/>
  <c r="D13" i="61"/>
  <c r="B13" i="61"/>
  <c r="D12" i="61"/>
  <c r="B12" i="61"/>
  <c r="F11" i="61"/>
  <c r="D11" i="61"/>
  <c r="B11" i="61"/>
  <c r="F10" i="61"/>
  <c r="D10" i="61"/>
  <c r="B10" i="61"/>
  <c r="F9" i="61"/>
  <c r="D9" i="61"/>
  <c r="B9" i="61"/>
  <c r="H8" i="61"/>
  <c r="F8" i="61"/>
  <c r="D8" i="61"/>
  <c r="D7" i="61"/>
  <c r="B7" i="61"/>
  <c r="F6" i="61"/>
  <c r="D6" i="61"/>
  <c r="B6" i="61"/>
  <c r="F5" i="61"/>
  <c r="D5" i="61"/>
  <c r="B5" i="61"/>
  <c r="F4" i="61"/>
  <c r="D4" i="61"/>
  <c r="B4" i="61"/>
  <c r="H3" i="61"/>
  <c r="F3" i="61"/>
  <c r="D3" i="61"/>
  <c r="B3" i="61"/>
  <c r="B1" i="61"/>
  <c r="E74" i="60"/>
  <c r="A74" i="60"/>
  <c r="F72" i="60"/>
  <c r="D72" i="60"/>
  <c r="B72" i="60"/>
  <c r="F71" i="60"/>
  <c r="D71" i="60"/>
  <c r="B71" i="60"/>
  <c r="F69" i="60"/>
  <c r="D69" i="60"/>
  <c r="B69" i="60"/>
  <c r="H68" i="60"/>
  <c r="F66" i="60"/>
  <c r="D66" i="60"/>
  <c r="B66" i="60"/>
  <c r="F64" i="60"/>
  <c r="D64" i="60"/>
  <c r="B64" i="60"/>
  <c r="B63" i="60"/>
  <c r="F62" i="60"/>
  <c r="D62" i="60"/>
  <c r="B62" i="60"/>
  <c r="D61" i="60"/>
  <c r="B61" i="60"/>
  <c r="F61" i="60" s="1"/>
  <c r="H60" i="60"/>
  <c r="F60" i="60"/>
  <c r="D60" i="60"/>
  <c r="F58" i="60"/>
  <c r="D58" i="60"/>
  <c r="B58" i="60"/>
  <c r="B57" i="60"/>
  <c r="F57" i="60" s="1"/>
  <c r="H56" i="60"/>
  <c r="F56" i="60"/>
  <c r="D56" i="60"/>
  <c r="F54" i="60"/>
  <c r="D54" i="60"/>
  <c r="B54" i="60"/>
  <c r="H51" i="60"/>
  <c r="F51" i="60"/>
  <c r="F49" i="60"/>
  <c r="D49" i="60"/>
  <c r="B49" i="60"/>
  <c r="F48" i="60"/>
  <c r="D48" i="60"/>
  <c r="B48" i="60"/>
  <c r="F47" i="60"/>
  <c r="D47" i="60"/>
  <c r="B47" i="60"/>
  <c r="H46" i="60"/>
  <c r="F46" i="60"/>
  <c r="D46" i="60"/>
  <c r="F45" i="60"/>
  <c r="D45" i="60"/>
  <c r="B45" i="60"/>
  <c r="D44" i="60"/>
  <c r="H42" i="60"/>
  <c r="F41" i="60"/>
  <c r="D41" i="60"/>
  <c r="B41" i="60"/>
  <c r="F40" i="60"/>
  <c r="D40" i="60"/>
  <c r="B40" i="60"/>
  <c r="F39" i="60"/>
  <c r="B39" i="60"/>
  <c r="F38" i="60"/>
  <c r="D38" i="60"/>
  <c r="B38" i="60"/>
  <c r="H37" i="60"/>
  <c r="F37" i="60"/>
  <c r="D37" i="60"/>
  <c r="F36" i="60"/>
  <c r="D36" i="60"/>
  <c r="B36" i="60"/>
  <c r="F35" i="60"/>
  <c r="D35" i="60"/>
  <c r="B35" i="60"/>
  <c r="F34" i="60"/>
  <c r="D34" i="60"/>
  <c r="B34" i="60"/>
  <c r="F33" i="60"/>
  <c r="D33" i="60"/>
  <c r="B33" i="60"/>
  <c r="H32" i="60"/>
  <c r="F32" i="60"/>
  <c r="D32" i="60"/>
  <c r="B32" i="60"/>
  <c r="B37" i="60" s="1"/>
  <c r="F31" i="60"/>
  <c r="D31" i="60"/>
  <c r="B31" i="60"/>
  <c r="F30" i="60"/>
  <c r="D30" i="60"/>
  <c r="B30" i="60"/>
  <c r="F29" i="60"/>
  <c r="D29" i="60"/>
  <c r="B29" i="60"/>
  <c r="H28" i="60"/>
  <c r="F28" i="60"/>
  <c r="D28" i="60"/>
  <c r="D27" i="60"/>
  <c r="B27" i="60"/>
  <c r="F26" i="60"/>
  <c r="D26" i="60"/>
  <c r="B26" i="60"/>
  <c r="F25" i="60"/>
  <c r="D25" i="60"/>
  <c r="B25" i="60"/>
  <c r="F24" i="60"/>
  <c r="D24" i="60"/>
  <c r="B24" i="60"/>
  <c r="H23" i="60"/>
  <c r="F23" i="60"/>
  <c r="D23" i="60"/>
  <c r="D22" i="60"/>
  <c r="B22" i="60"/>
  <c r="F21" i="60"/>
  <c r="D21" i="60"/>
  <c r="B21" i="60"/>
  <c r="F20" i="60"/>
  <c r="D20" i="60"/>
  <c r="B20" i="60"/>
  <c r="F19" i="60"/>
  <c r="D19" i="60"/>
  <c r="B19" i="60"/>
  <c r="H18" i="60"/>
  <c r="F18" i="60"/>
  <c r="D18" i="60"/>
  <c r="D17" i="60"/>
  <c r="B17" i="60"/>
  <c r="F16" i="60"/>
  <c r="D16" i="60"/>
  <c r="B16" i="60"/>
  <c r="F15" i="60"/>
  <c r="D15" i="60"/>
  <c r="B15" i="60"/>
  <c r="F14" i="60"/>
  <c r="D14" i="60"/>
  <c r="B14" i="60"/>
  <c r="H13" i="60"/>
  <c r="F13" i="60"/>
  <c r="D13" i="60"/>
  <c r="B13" i="60"/>
  <c r="D12" i="60"/>
  <c r="B12" i="60"/>
  <c r="F11" i="60"/>
  <c r="D11" i="60"/>
  <c r="B11" i="60"/>
  <c r="F10" i="60"/>
  <c r="D10" i="60"/>
  <c r="B10" i="60"/>
  <c r="F9" i="60"/>
  <c r="D9" i="60"/>
  <c r="B9" i="60"/>
  <c r="H8" i="60"/>
  <c r="F8" i="60"/>
  <c r="D8" i="60"/>
  <c r="D7" i="60"/>
  <c r="B7" i="60"/>
  <c r="F6" i="60"/>
  <c r="D6" i="60"/>
  <c r="B6" i="60"/>
  <c r="F5" i="60"/>
  <c r="D5" i="60"/>
  <c r="B5" i="60"/>
  <c r="F4" i="60"/>
  <c r="D4" i="60"/>
  <c r="B4" i="60"/>
  <c r="H3" i="60"/>
  <c r="F3" i="60"/>
  <c r="D3" i="60"/>
  <c r="B3" i="60"/>
  <c r="B1" i="60"/>
  <c r="E75" i="59"/>
  <c r="A75" i="59"/>
  <c r="F73" i="59"/>
  <c r="D73" i="59"/>
  <c r="B73" i="59"/>
  <c r="F72" i="59"/>
  <c r="D72" i="59"/>
  <c r="B72" i="59"/>
  <c r="F70" i="59"/>
  <c r="D70" i="59"/>
  <c r="B70" i="59"/>
  <c r="H69" i="59"/>
  <c r="F67" i="59"/>
  <c r="D67" i="59"/>
  <c r="B67" i="59"/>
  <c r="F65" i="59"/>
  <c r="D65" i="59"/>
  <c r="B65" i="59"/>
  <c r="B64" i="59"/>
  <c r="F63" i="59"/>
  <c r="D63" i="59"/>
  <c r="B63" i="59"/>
  <c r="D62" i="59"/>
  <c r="B62" i="59"/>
  <c r="F62" i="59" s="1"/>
  <c r="H61" i="59"/>
  <c r="F61" i="59"/>
  <c r="D61" i="59"/>
  <c r="F59" i="59"/>
  <c r="D59" i="59"/>
  <c r="B59" i="59"/>
  <c r="D58" i="59"/>
  <c r="B58" i="59"/>
  <c r="F58" i="59" s="1"/>
  <c r="H57" i="59"/>
  <c r="F57" i="59"/>
  <c r="D57" i="59"/>
  <c r="F55" i="59"/>
  <c r="D55" i="59"/>
  <c r="B55" i="59"/>
  <c r="H52" i="59"/>
  <c r="F52" i="59"/>
  <c r="F50" i="59"/>
  <c r="D50" i="59"/>
  <c r="B50" i="59"/>
  <c r="F49" i="59"/>
  <c r="B49" i="59"/>
  <c r="F48" i="59"/>
  <c r="B48" i="59"/>
  <c r="H47" i="59"/>
  <c r="F47" i="59"/>
  <c r="D47" i="59"/>
  <c r="F46" i="59"/>
  <c r="D46" i="59"/>
  <c r="B46" i="59"/>
  <c r="H43" i="59"/>
  <c r="F42" i="59"/>
  <c r="D42" i="59"/>
  <c r="B42" i="59"/>
  <c r="F41" i="59"/>
  <c r="D41" i="59"/>
  <c r="B41" i="59"/>
  <c r="F40" i="59"/>
  <c r="D40" i="59"/>
  <c r="B40" i="59"/>
  <c r="F39" i="59"/>
  <c r="D39" i="59"/>
  <c r="B39" i="59"/>
  <c r="H38" i="59"/>
  <c r="F38" i="59"/>
  <c r="D38" i="59"/>
  <c r="F37" i="59"/>
  <c r="D37" i="59"/>
  <c r="B37" i="59"/>
  <c r="F36" i="59"/>
  <c r="D36" i="59"/>
  <c r="B36" i="59"/>
  <c r="F35" i="59"/>
  <c r="D35" i="59"/>
  <c r="B35" i="59"/>
  <c r="F33" i="59"/>
  <c r="D33" i="59"/>
  <c r="B33" i="59"/>
  <c r="H32" i="59"/>
  <c r="F32" i="59"/>
  <c r="D32" i="59"/>
  <c r="B32" i="59"/>
  <c r="B38" i="59" s="1"/>
  <c r="F31" i="59"/>
  <c r="D31" i="59"/>
  <c r="B31" i="59"/>
  <c r="F30" i="59"/>
  <c r="D30" i="59"/>
  <c r="B30" i="59"/>
  <c r="F29" i="59"/>
  <c r="D29" i="59"/>
  <c r="B29" i="59"/>
  <c r="H28" i="59"/>
  <c r="F28" i="59"/>
  <c r="D28" i="59"/>
  <c r="F26" i="59"/>
  <c r="D26" i="59"/>
  <c r="B26" i="59"/>
  <c r="F25" i="59"/>
  <c r="D25" i="59"/>
  <c r="B25" i="59"/>
  <c r="F24" i="59"/>
  <c r="D24" i="59"/>
  <c r="B24" i="59"/>
  <c r="H23" i="59"/>
  <c r="F23" i="59"/>
  <c r="D23" i="59"/>
  <c r="D22" i="59"/>
  <c r="B22" i="59"/>
  <c r="F21" i="59"/>
  <c r="D21" i="59"/>
  <c r="B21" i="59"/>
  <c r="F20" i="59"/>
  <c r="D20" i="59"/>
  <c r="B20" i="59"/>
  <c r="F19" i="59"/>
  <c r="D19" i="59"/>
  <c r="B19" i="59"/>
  <c r="H18" i="59"/>
  <c r="F18" i="59"/>
  <c r="D18" i="59"/>
  <c r="D17" i="59"/>
  <c r="B17" i="59"/>
  <c r="F16" i="59"/>
  <c r="D16" i="59"/>
  <c r="B16" i="59"/>
  <c r="F15" i="59"/>
  <c r="D15" i="59"/>
  <c r="B15" i="59"/>
  <c r="F14" i="59"/>
  <c r="D14" i="59"/>
  <c r="B14" i="59"/>
  <c r="H13" i="59"/>
  <c r="F13" i="59"/>
  <c r="D13" i="59"/>
  <c r="B13" i="59"/>
  <c r="D12" i="59"/>
  <c r="B12" i="59"/>
  <c r="F11" i="59"/>
  <c r="D11" i="59"/>
  <c r="B11" i="59"/>
  <c r="F10" i="59"/>
  <c r="D10" i="59"/>
  <c r="B10" i="59"/>
  <c r="F9" i="59"/>
  <c r="D9" i="59"/>
  <c r="B9" i="59"/>
  <c r="H8" i="59"/>
  <c r="F8" i="59"/>
  <c r="D8" i="59"/>
  <c r="D7" i="59"/>
  <c r="B7" i="59"/>
  <c r="F6" i="59"/>
  <c r="D6" i="59"/>
  <c r="B6" i="59"/>
  <c r="F5" i="59"/>
  <c r="D5" i="59"/>
  <c r="B5" i="59"/>
  <c r="F4" i="59"/>
  <c r="D4" i="59"/>
  <c r="B4" i="59"/>
  <c r="H3" i="59"/>
  <c r="F3" i="59"/>
  <c r="D3" i="59"/>
  <c r="B3" i="59"/>
  <c r="B1" i="59"/>
  <c r="E75" i="58"/>
  <c r="A75" i="58"/>
  <c r="F73" i="58"/>
  <c r="D73" i="58"/>
  <c r="B73" i="58"/>
  <c r="F72" i="58"/>
  <c r="D72" i="58"/>
  <c r="B72" i="58"/>
  <c r="F70" i="58"/>
  <c r="D70" i="58"/>
  <c r="B70" i="58"/>
  <c r="H69" i="58"/>
  <c r="F67" i="58"/>
  <c r="D67" i="58"/>
  <c r="B67" i="58"/>
  <c r="F65" i="58"/>
  <c r="D65" i="58"/>
  <c r="B65" i="58"/>
  <c r="B64" i="58"/>
  <c r="F63" i="58"/>
  <c r="D63" i="58"/>
  <c r="B63" i="58"/>
  <c r="D62" i="58"/>
  <c r="B62" i="58"/>
  <c r="F62" i="58" s="1"/>
  <c r="H61" i="58"/>
  <c r="F61" i="58"/>
  <c r="D61" i="58"/>
  <c r="F59" i="58"/>
  <c r="D59" i="58"/>
  <c r="B59" i="58"/>
  <c r="D58" i="58"/>
  <c r="B58" i="58"/>
  <c r="F58" i="58" s="1"/>
  <c r="H57" i="58"/>
  <c r="F57" i="58"/>
  <c r="D57" i="58"/>
  <c r="F55" i="58"/>
  <c r="D55" i="58"/>
  <c r="B55" i="58"/>
  <c r="H52" i="58"/>
  <c r="F52" i="58"/>
  <c r="F50" i="58"/>
  <c r="D50" i="58"/>
  <c r="B50" i="58"/>
  <c r="F49" i="58"/>
  <c r="D49" i="58"/>
  <c r="B49" i="58"/>
  <c r="F48" i="58"/>
  <c r="D48" i="58"/>
  <c r="B48" i="58"/>
  <c r="H47" i="58"/>
  <c r="F47" i="58"/>
  <c r="D47" i="58"/>
  <c r="F46" i="58"/>
  <c r="D46" i="58"/>
  <c r="B46" i="58"/>
  <c r="H43" i="58"/>
  <c r="F42" i="58"/>
  <c r="D42" i="58"/>
  <c r="B42" i="58"/>
  <c r="F41" i="58"/>
  <c r="D41" i="58"/>
  <c r="B41" i="58"/>
  <c r="F40" i="58"/>
  <c r="D40" i="58"/>
  <c r="B40" i="58"/>
  <c r="F39" i="58"/>
  <c r="D39" i="58"/>
  <c r="B39" i="58"/>
  <c r="H38" i="58"/>
  <c r="F38" i="58"/>
  <c r="D38" i="58"/>
  <c r="F37" i="58"/>
  <c r="D37" i="58"/>
  <c r="B37" i="58"/>
  <c r="F36" i="58"/>
  <c r="D36" i="58"/>
  <c r="B36" i="58"/>
  <c r="F35" i="58"/>
  <c r="D35" i="58"/>
  <c r="B35" i="58"/>
  <c r="F34" i="58"/>
  <c r="D34" i="58"/>
  <c r="B34" i="58"/>
  <c r="H33" i="58"/>
  <c r="F33" i="58"/>
  <c r="D33" i="58"/>
  <c r="B33" i="58"/>
  <c r="B38" i="58" s="1"/>
  <c r="F32" i="58"/>
  <c r="D32" i="58"/>
  <c r="B32" i="58"/>
  <c r="F31" i="58"/>
  <c r="D31" i="58"/>
  <c r="B31" i="58"/>
  <c r="F30" i="58"/>
  <c r="D30" i="58"/>
  <c r="B30" i="58"/>
  <c r="H29" i="58"/>
  <c r="F29" i="58"/>
  <c r="D29" i="58"/>
  <c r="D28" i="58"/>
  <c r="F27" i="58"/>
  <c r="D27" i="58"/>
  <c r="B27" i="58"/>
  <c r="F26" i="58"/>
  <c r="D26" i="58"/>
  <c r="B26" i="58"/>
  <c r="F25" i="58"/>
  <c r="D25" i="58"/>
  <c r="B25" i="58"/>
  <c r="H24" i="58"/>
  <c r="F24" i="58"/>
  <c r="D24" i="58"/>
  <c r="D23" i="58"/>
  <c r="B23" i="58"/>
  <c r="F22" i="58"/>
  <c r="D22" i="58"/>
  <c r="B22" i="58"/>
  <c r="F21" i="58"/>
  <c r="D21" i="58"/>
  <c r="B21" i="58"/>
  <c r="F20" i="58"/>
  <c r="D20" i="58"/>
  <c r="B20" i="58"/>
  <c r="H19" i="58"/>
  <c r="F19" i="58"/>
  <c r="D19" i="58"/>
  <c r="D18" i="58"/>
  <c r="B18" i="58"/>
  <c r="F17" i="58"/>
  <c r="D17" i="58"/>
  <c r="B17" i="58"/>
  <c r="F16" i="58"/>
  <c r="D16" i="58"/>
  <c r="B16" i="58"/>
  <c r="F15" i="58"/>
  <c r="D15" i="58"/>
  <c r="B15" i="58"/>
  <c r="H14" i="58"/>
  <c r="F14" i="58"/>
  <c r="D14" i="58"/>
  <c r="B14" i="58"/>
  <c r="D13" i="58"/>
  <c r="B13" i="58"/>
  <c r="F12" i="58"/>
  <c r="D12" i="58"/>
  <c r="B12" i="58"/>
  <c r="F11" i="58"/>
  <c r="D11" i="58"/>
  <c r="B11" i="58"/>
  <c r="F10" i="58"/>
  <c r="D10" i="58"/>
  <c r="B10" i="58"/>
  <c r="H9" i="58"/>
  <c r="F9" i="58"/>
  <c r="D9" i="58"/>
  <c r="D8" i="58"/>
  <c r="B8" i="58"/>
  <c r="F7" i="58"/>
  <c r="D7" i="58"/>
  <c r="B7" i="58"/>
  <c r="F6" i="58"/>
  <c r="D6" i="58"/>
  <c r="B6" i="58"/>
  <c r="F5" i="58"/>
  <c r="D5" i="58"/>
  <c r="B5" i="58"/>
  <c r="H3" i="58"/>
  <c r="F3" i="58"/>
  <c r="D3" i="58"/>
  <c r="B3" i="58"/>
  <c r="B1" i="58"/>
  <c r="E75" i="57"/>
  <c r="A75" i="57"/>
  <c r="F73" i="57"/>
  <c r="D73" i="57"/>
  <c r="B73" i="57"/>
  <c r="F72" i="57"/>
  <c r="D72" i="57"/>
  <c r="B72" i="57"/>
  <c r="F70" i="57"/>
  <c r="D70" i="57"/>
  <c r="B70" i="57"/>
  <c r="H69" i="57"/>
  <c r="F67" i="57"/>
  <c r="D67" i="57"/>
  <c r="B67" i="57"/>
  <c r="F65" i="57"/>
  <c r="D65" i="57"/>
  <c r="B65" i="57"/>
  <c r="B64" i="57"/>
  <c r="F63" i="57"/>
  <c r="D63" i="57"/>
  <c r="B63" i="57"/>
  <c r="D62" i="57"/>
  <c r="B62" i="57"/>
  <c r="F62" i="57" s="1"/>
  <c r="H61" i="57"/>
  <c r="F61" i="57"/>
  <c r="D61" i="57"/>
  <c r="F59" i="57"/>
  <c r="D59" i="57"/>
  <c r="B59" i="57"/>
  <c r="D58" i="57"/>
  <c r="B58" i="57"/>
  <c r="F58" i="57" s="1"/>
  <c r="H57" i="57"/>
  <c r="F57" i="57"/>
  <c r="D57" i="57"/>
  <c r="D56" i="57"/>
  <c r="F55" i="57"/>
  <c r="D55" i="57"/>
  <c r="B55" i="57"/>
  <c r="H52" i="57"/>
  <c r="F52" i="57"/>
  <c r="F50" i="57"/>
  <c r="D50" i="57"/>
  <c r="B50" i="57"/>
  <c r="F49" i="57"/>
  <c r="D49" i="57"/>
  <c r="B49" i="57"/>
  <c r="F48" i="57"/>
  <c r="D48" i="57"/>
  <c r="B48" i="57"/>
  <c r="H47" i="57"/>
  <c r="F47" i="57"/>
  <c r="D47" i="57"/>
  <c r="F46" i="57"/>
  <c r="D46" i="57"/>
  <c r="B46" i="57"/>
  <c r="H43" i="57"/>
  <c r="F42" i="57"/>
  <c r="D42" i="57"/>
  <c r="B42" i="57"/>
  <c r="F41" i="57"/>
  <c r="D41" i="57"/>
  <c r="B41" i="57"/>
  <c r="F40" i="57"/>
  <c r="D40" i="57"/>
  <c r="B40" i="57"/>
  <c r="F39" i="57"/>
  <c r="D39" i="57"/>
  <c r="B39" i="57"/>
  <c r="H38" i="57"/>
  <c r="F38" i="57"/>
  <c r="D38" i="57"/>
  <c r="F37" i="57"/>
  <c r="D37" i="57"/>
  <c r="B37" i="57"/>
  <c r="F36" i="57"/>
  <c r="D36" i="57"/>
  <c r="B36" i="57"/>
  <c r="F35" i="57"/>
  <c r="D35" i="57"/>
  <c r="B35" i="57"/>
  <c r="F33" i="57"/>
  <c r="D33" i="57"/>
  <c r="B33" i="57"/>
  <c r="H32" i="57"/>
  <c r="F32" i="57"/>
  <c r="D32" i="57"/>
  <c r="B32" i="57"/>
  <c r="B38" i="57" s="1"/>
  <c r="F31" i="57"/>
  <c r="D31" i="57"/>
  <c r="B31" i="57"/>
  <c r="F30" i="57"/>
  <c r="D30" i="57"/>
  <c r="B30" i="57"/>
  <c r="F29" i="57"/>
  <c r="D29" i="57"/>
  <c r="B29" i="57"/>
  <c r="H28" i="57"/>
  <c r="F28" i="57"/>
  <c r="D28" i="57"/>
  <c r="D27" i="57"/>
  <c r="B27" i="57"/>
  <c r="F26" i="57"/>
  <c r="D26" i="57"/>
  <c r="B26" i="57"/>
  <c r="F25" i="57"/>
  <c r="D25" i="57"/>
  <c r="B25" i="57"/>
  <c r="F24" i="57"/>
  <c r="D24" i="57"/>
  <c r="B24" i="57"/>
  <c r="H23" i="57"/>
  <c r="F23" i="57"/>
  <c r="D23" i="57"/>
  <c r="D22" i="57"/>
  <c r="B22" i="57"/>
  <c r="F21" i="57"/>
  <c r="D21" i="57"/>
  <c r="B21" i="57"/>
  <c r="F20" i="57"/>
  <c r="D20" i="57"/>
  <c r="B20" i="57"/>
  <c r="F19" i="57"/>
  <c r="D19" i="57"/>
  <c r="B19" i="57"/>
  <c r="H18" i="57"/>
  <c r="F18" i="57"/>
  <c r="D18" i="57"/>
  <c r="D17" i="57"/>
  <c r="B17" i="57"/>
  <c r="F16" i="57"/>
  <c r="D16" i="57"/>
  <c r="B16" i="57"/>
  <c r="F15" i="57"/>
  <c r="D15" i="57"/>
  <c r="B15" i="57"/>
  <c r="F14" i="57"/>
  <c r="D14" i="57"/>
  <c r="B14" i="57"/>
  <c r="H13" i="57"/>
  <c r="F13" i="57"/>
  <c r="D13" i="57"/>
  <c r="B13" i="57"/>
  <c r="D12" i="57"/>
  <c r="B12" i="57"/>
  <c r="F11" i="57"/>
  <c r="D11" i="57"/>
  <c r="B11" i="57"/>
  <c r="F10" i="57"/>
  <c r="D10" i="57"/>
  <c r="B10" i="57"/>
  <c r="F9" i="57"/>
  <c r="D9" i="57"/>
  <c r="B9" i="57"/>
  <c r="H8" i="57"/>
  <c r="F8" i="57"/>
  <c r="D8" i="57"/>
  <c r="D7" i="57"/>
  <c r="B7" i="57"/>
  <c r="F6" i="57"/>
  <c r="D6" i="57"/>
  <c r="B6" i="57"/>
  <c r="F5" i="57"/>
  <c r="D5" i="57"/>
  <c r="B5" i="57"/>
  <c r="F4" i="57"/>
  <c r="D4" i="57"/>
  <c r="B4" i="57"/>
  <c r="H3" i="57"/>
  <c r="F3" i="57"/>
  <c r="D3" i="57"/>
  <c r="B3" i="57"/>
  <c r="B1" i="57"/>
  <c r="F51" i="47"/>
  <c r="D51" i="47"/>
  <c r="B51" i="47"/>
  <c r="F48" i="47"/>
  <c r="F46" i="47"/>
  <c r="D46" i="47"/>
  <c r="B46" i="47"/>
  <c r="F45" i="47"/>
  <c r="D45" i="47"/>
  <c r="B45" i="47"/>
  <c r="F44" i="47"/>
  <c r="B44" i="47"/>
  <c r="F43" i="47"/>
  <c r="D43" i="47"/>
  <c r="F41" i="47"/>
  <c r="D41" i="47"/>
  <c r="F36" i="47"/>
  <c r="D36" i="47"/>
  <c r="B36" i="47"/>
  <c r="F34" i="47"/>
  <c r="B34" i="47"/>
  <c r="F33" i="47"/>
  <c r="D33" i="47"/>
  <c r="F31" i="47"/>
  <c r="D31" i="47"/>
  <c r="F30" i="47"/>
  <c r="B30" i="47"/>
  <c r="F29" i="47"/>
  <c r="D29" i="47"/>
  <c r="B29" i="47"/>
  <c r="F28" i="47"/>
  <c r="D28" i="47"/>
  <c r="F26" i="47"/>
  <c r="D26" i="47"/>
  <c r="B26" i="47"/>
  <c r="F25" i="47"/>
  <c r="D25" i="47"/>
  <c r="B25" i="47"/>
  <c r="F24" i="47"/>
  <c r="D24" i="47"/>
  <c r="B24" i="47"/>
  <c r="F23" i="47"/>
  <c r="D23" i="47"/>
  <c r="F21" i="47"/>
  <c r="D21" i="47"/>
  <c r="B21" i="47"/>
  <c r="F20" i="47"/>
  <c r="D20" i="47"/>
  <c r="B20" i="47"/>
  <c r="F19" i="47"/>
  <c r="D19" i="47"/>
  <c r="B19" i="47"/>
  <c r="F18" i="47"/>
  <c r="D18" i="47"/>
  <c r="F16" i="47"/>
  <c r="D16" i="47"/>
  <c r="B16" i="47"/>
  <c r="F15" i="47"/>
  <c r="D15" i="47"/>
  <c r="B15" i="47"/>
  <c r="F14" i="47"/>
  <c r="D14" i="47"/>
  <c r="B14" i="47"/>
  <c r="F13" i="47"/>
  <c r="D13" i="47"/>
  <c r="F11" i="47"/>
  <c r="D11" i="47"/>
  <c r="F10" i="47"/>
  <c r="D10" i="47"/>
  <c r="B10" i="47"/>
  <c r="F9" i="47"/>
  <c r="D9" i="47"/>
  <c r="B9" i="47"/>
  <c r="F8" i="47"/>
  <c r="D8" i="47"/>
  <c r="F6" i="47"/>
  <c r="D6" i="47"/>
  <c r="F5" i="47"/>
  <c r="D5" i="47"/>
  <c r="B5" i="47"/>
  <c r="F4" i="47"/>
  <c r="D4" i="47"/>
  <c r="B4" i="47"/>
  <c r="F3" i="47"/>
  <c r="D3" i="47"/>
  <c r="B1" i="47"/>
  <c r="F51" i="46"/>
  <c r="D51" i="46"/>
  <c r="B51" i="46"/>
  <c r="F48" i="46"/>
  <c r="F46" i="46"/>
  <c r="D46" i="46"/>
  <c r="B46" i="46"/>
  <c r="F45" i="46"/>
  <c r="D45" i="46"/>
  <c r="B45" i="46"/>
  <c r="F44" i="46"/>
  <c r="D44" i="46"/>
  <c r="B44" i="46"/>
  <c r="F43" i="46"/>
  <c r="D43" i="46"/>
  <c r="F41" i="46"/>
  <c r="D41" i="46"/>
  <c r="B41" i="46"/>
  <c r="F36" i="46"/>
  <c r="D36" i="46"/>
  <c r="B36" i="46"/>
  <c r="D35" i="46"/>
  <c r="B35" i="46"/>
  <c r="F34" i="46"/>
  <c r="D34" i="46"/>
  <c r="B34" i="46"/>
  <c r="F33" i="46"/>
  <c r="D33" i="46"/>
  <c r="F31" i="46"/>
  <c r="D31" i="46"/>
  <c r="B31" i="46"/>
  <c r="F30" i="46"/>
  <c r="D30" i="46"/>
  <c r="B30" i="46"/>
  <c r="B58" i="46" s="1"/>
  <c r="F29" i="46"/>
  <c r="D29" i="46"/>
  <c r="F28" i="46"/>
  <c r="D28" i="46"/>
  <c r="F26" i="46"/>
  <c r="D26" i="46"/>
  <c r="B26" i="46"/>
  <c r="F25" i="46"/>
  <c r="D25" i="46"/>
  <c r="B25" i="46"/>
  <c r="F24" i="46"/>
  <c r="D24" i="46"/>
  <c r="B24" i="46"/>
  <c r="F23" i="46"/>
  <c r="D23" i="46"/>
  <c r="F21" i="46"/>
  <c r="D21" i="46"/>
  <c r="B21" i="46"/>
  <c r="F20" i="46"/>
  <c r="D20" i="46"/>
  <c r="B20" i="46"/>
  <c r="F19" i="46"/>
  <c r="D19" i="46"/>
  <c r="B19" i="46"/>
  <c r="F18" i="46"/>
  <c r="D18" i="46"/>
  <c r="F16" i="46"/>
  <c r="D16" i="46"/>
  <c r="B16" i="46"/>
  <c r="F15" i="46"/>
  <c r="D15" i="46"/>
  <c r="B15" i="46"/>
  <c r="F14" i="46"/>
  <c r="D14" i="46"/>
  <c r="B14" i="46"/>
  <c r="F13" i="46"/>
  <c r="D13" i="46"/>
  <c r="F11" i="46"/>
  <c r="D11" i="46"/>
  <c r="B11" i="46"/>
  <c r="F10" i="46"/>
  <c r="D10" i="46"/>
  <c r="B10" i="46"/>
  <c r="F9" i="46"/>
  <c r="D9" i="46"/>
  <c r="B9" i="46"/>
  <c r="F8" i="46"/>
  <c r="D8" i="46"/>
  <c r="F6" i="46"/>
  <c r="D6" i="46"/>
  <c r="F5" i="46"/>
  <c r="D5" i="46"/>
  <c r="B5" i="46"/>
  <c r="F4" i="46"/>
  <c r="D4" i="46"/>
  <c r="F3" i="46"/>
  <c r="D3" i="46"/>
  <c r="B1" i="46"/>
  <c r="F51" i="45"/>
  <c r="D51" i="45"/>
  <c r="B51" i="45"/>
  <c r="F50" i="45"/>
  <c r="F48" i="45"/>
  <c r="F46" i="45"/>
  <c r="B46" i="45"/>
  <c r="F45" i="45"/>
  <c r="F44" i="45"/>
  <c r="B44" i="45"/>
  <c r="F43" i="45"/>
  <c r="D43" i="45"/>
  <c r="F41" i="45"/>
  <c r="D41" i="45"/>
  <c r="B41" i="45"/>
  <c r="F36" i="45"/>
  <c r="D36" i="45"/>
  <c r="B36" i="45"/>
  <c r="F35" i="45"/>
  <c r="B35" i="45"/>
  <c r="F34" i="45"/>
  <c r="D34" i="45"/>
  <c r="B34" i="45"/>
  <c r="F33" i="45"/>
  <c r="D33" i="45"/>
  <c r="F31" i="45"/>
  <c r="D31" i="45"/>
  <c r="B31" i="45"/>
  <c r="F30" i="45"/>
  <c r="D30" i="45"/>
  <c r="B30" i="45"/>
  <c r="B58" i="45" s="1"/>
  <c r="F29" i="45"/>
  <c r="D29" i="45"/>
  <c r="B29" i="45"/>
  <c r="F28" i="45"/>
  <c r="D28" i="45"/>
  <c r="F26" i="45"/>
  <c r="D26" i="45"/>
  <c r="B26" i="45"/>
  <c r="F25" i="45"/>
  <c r="B25" i="45"/>
  <c r="F24" i="45"/>
  <c r="D24" i="45"/>
  <c r="B24" i="45"/>
  <c r="F23" i="45"/>
  <c r="D23" i="45"/>
  <c r="F21" i="45"/>
  <c r="D21" i="45"/>
  <c r="B21" i="45"/>
  <c r="F20" i="45"/>
  <c r="B20" i="45"/>
  <c r="F19" i="45"/>
  <c r="D19" i="45"/>
  <c r="B19" i="45"/>
  <c r="F18" i="45"/>
  <c r="D18" i="45"/>
  <c r="F16" i="45"/>
  <c r="D16" i="45"/>
  <c r="B16" i="45"/>
  <c r="F15" i="45"/>
  <c r="B15" i="45"/>
  <c r="F14" i="45"/>
  <c r="D14" i="45"/>
  <c r="B14" i="45"/>
  <c r="F13" i="45"/>
  <c r="D13" i="45"/>
  <c r="F11" i="45"/>
  <c r="D11" i="45"/>
  <c r="B11" i="45"/>
  <c r="F10" i="45"/>
  <c r="B10" i="45"/>
  <c r="F9" i="45"/>
  <c r="D9" i="45"/>
  <c r="B9" i="45"/>
  <c r="F8" i="45"/>
  <c r="D8" i="45"/>
  <c r="F6" i="45"/>
  <c r="D6" i="45"/>
  <c r="F5" i="45"/>
  <c r="D5" i="45"/>
  <c r="B5" i="45"/>
  <c r="F4" i="45"/>
  <c r="D4" i="45"/>
  <c r="B4" i="45"/>
  <c r="F3" i="45"/>
  <c r="D3" i="45"/>
  <c r="B48" i="45"/>
  <c r="B1" i="45"/>
  <c r="F51" i="44"/>
  <c r="D51" i="44"/>
  <c r="B51" i="44"/>
  <c r="F48" i="44"/>
  <c r="F46" i="44"/>
  <c r="D46" i="44"/>
  <c r="B46" i="44"/>
  <c r="F45" i="44"/>
  <c r="D45" i="44"/>
  <c r="B45" i="44"/>
  <c r="F44" i="44"/>
  <c r="B44" i="44"/>
  <c r="F43" i="44"/>
  <c r="D43" i="44"/>
  <c r="F41" i="44"/>
  <c r="D41" i="44"/>
  <c r="B41" i="44"/>
  <c r="D40" i="44"/>
  <c r="F36" i="44"/>
  <c r="D36" i="44"/>
  <c r="B36" i="44"/>
  <c r="F35" i="44"/>
  <c r="D35" i="44"/>
  <c r="B35" i="44"/>
  <c r="F34" i="44"/>
  <c r="D34" i="44"/>
  <c r="B34" i="44"/>
  <c r="F33" i="44"/>
  <c r="D33" i="44"/>
  <c r="F31" i="44"/>
  <c r="D31" i="44"/>
  <c r="B31" i="44"/>
  <c r="F30" i="44"/>
  <c r="D30" i="44"/>
  <c r="B30" i="44"/>
  <c r="F29" i="44"/>
  <c r="D29" i="44"/>
  <c r="B29" i="44"/>
  <c r="F28" i="44"/>
  <c r="D28" i="44"/>
  <c r="F26" i="44"/>
  <c r="D26" i="44"/>
  <c r="B26" i="44"/>
  <c r="F25" i="44"/>
  <c r="D25" i="44"/>
  <c r="B25" i="44"/>
  <c r="F24" i="44"/>
  <c r="D24" i="44"/>
  <c r="B24" i="44"/>
  <c r="F23" i="44"/>
  <c r="D23" i="44"/>
  <c r="F21" i="44"/>
  <c r="D21" i="44"/>
  <c r="B21" i="44"/>
  <c r="F20" i="44"/>
  <c r="D20" i="44"/>
  <c r="B20" i="44"/>
  <c r="F19" i="44"/>
  <c r="D19" i="44"/>
  <c r="B19" i="44"/>
  <c r="F18" i="44"/>
  <c r="D18" i="44"/>
  <c r="F16" i="44"/>
  <c r="D16" i="44"/>
  <c r="B16" i="44"/>
  <c r="F15" i="44"/>
  <c r="D15" i="44"/>
  <c r="B15" i="44"/>
  <c r="F14" i="44"/>
  <c r="D14" i="44"/>
  <c r="B14" i="44"/>
  <c r="F13" i="44"/>
  <c r="D13" i="44"/>
  <c r="F11" i="44"/>
  <c r="D11" i="44"/>
  <c r="B11" i="44"/>
  <c r="F10" i="44"/>
  <c r="D10" i="44"/>
  <c r="B10" i="44"/>
  <c r="F9" i="44"/>
  <c r="D9" i="44"/>
  <c r="B9" i="44"/>
  <c r="F8" i="44"/>
  <c r="D8" i="44"/>
  <c r="F6" i="44"/>
  <c r="D6" i="44"/>
  <c r="F5" i="44"/>
  <c r="D5" i="44"/>
  <c r="B5" i="44"/>
  <c r="F4" i="44"/>
  <c r="D4" i="44"/>
  <c r="B4" i="44"/>
  <c r="F3" i="44"/>
  <c r="D3" i="44"/>
  <c r="B1" i="44"/>
  <c r="F51" i="43"/>
  <c r="D51" i="43"/>
  <c r="B51" i="43"/>
  <c r="F48" i="43"/>
  <c r="F46" i="43"/>
  <c r="D46" i="43"/>
  <c r="B46" i="43"/>
  <c r="F45" i="43"/>
  <c r="B45" i="43"/>
  <c r="F44" i="43"/>
  <c r="B44" i="43"/>
  <c r="F43" i="43"/>
  <c r="D43" i="43"/>
  <c r="F41" i="43"/>
  <c r="D41" i="43"/>
  <c r="B41" i="43"/>
  <c r="B59" i="43" s="1"/>
  <c r="F36" i="43"/>
  <c r="D36" i="43"/>
  <c r="B36" i="43"/>
  <c r="F35" i="43"/>
  <c r="B35" i="43"/>
  <c r="F34" i="43"/>
  <c r="D34" i="43"/>
  <c r="B34" i="43"/>
  <c r="F33" i="43"/>
  <c r="D33" i="43"/>
  <c r="F31" i="43"/>
  <c r="D31" i="43"/>
  <c r="B31" i="43"/>
  <c r="F30" i="43"/>
  <c r="D30" i="43"/>
  <c r="B30" i="43"/>
  <c r="F29" i="43"/>
  <c r="D29" i="43"/>
  <c r="B29" i="43"/>
  <c r="F28" i="43"/>
  <c r="D28" i="43"/>
  <c r="F26" i="43"/>
  <c r="D26" i="43"/>
  <c r="B26" i="43"/>
  <c r="F25" i="43"/>
  <c r="B25" i="43"/>
  <c r="F24" i="43"/>
  <c r="D24" i="43"/>
  <c r="B24" i="43"/>
  <c r="F23" i="43"/>
  <c r="D23" i="43"/>
  <c r="F21" i="43"/>
  <c r="D21" i="43"/>
  <c r="B21" i="43"/>
  <c r="F20" i="43"/>
  <c r="B20" i="43"/>
  <c r="F19" i="43"/>
  <c r="D19" i="43"/>
  <c r="B19" i="43"/>
  <c r="F18" i="43"/>
  <c r="D18" i="43"/>
  <c r="F16" i="43"/>
  <c r="D16" i="43"/>
  <c r="B16" i="43"/>
  <c r="F15" i="43"/>
  <c r="D15" i="43"/>
  <c r="B15" i="43"/>
  <c r="F14" i="43"/>
  <c r="D14" i="43"/>
  <c r="B14" i="43"/>
  <c r="F13" i="43"/>
  <c r="D13" i="43"/>
  <c r="F11" i="43"/>
  <c r="D11" i="43"/>
  <c r="F10" i="43"/>
  <c r="B10" i="43"/>
  <c r="F9" i="43"/>
  <c r="D9" i="43"/>
  <c r="B9" i="43"/>
  <c r="F8" i="43"/>
  <c r="D8" i="43"/>
  <c r="F6" i="43"/>
  <c r="D6" i="43"/>
  <c r="F5" i="43"/>
  <c r="B5" i="43"/>
  <c r="F4" i="43"/>
  <c r="D4" i="43"/>
  <c r="B4" i="43"/>
  <c r="F3" i="43"/>
  <c r="D3" i="43"/>
  <c r="B48" i="43"/>
  <c r="B1" i="43"/>
  <c r="D56" i="42"/>
  <c r="B8" i="41"/>
  <c r="B13" i="41" s="1"/>
  <c r="B18" i="41" s="1"/>
  <c r="B23" i="41" s="1"/>
  <c r="B28" i="41" s="1"/>
  <c r="B38" i="41" s="1"/>
  <c r="B43" i="41" s="1"/>
  <c r="B48" i="41" s="1"/>
  <c r="E13" i="15"/>
  <c r="A13" i="15"/>
  <c r="F10" i="15"/>
  <c r="D10" i="15"/>
  <c r="B10" i="15"/>
  <c r="H7" i="15"/>
  <c r="F7" i="15"/>
  <c r="B7" i="15"/>
  <c r="F6" i="15"/>
  <c r="D6" i="15"/>
  <c r="H3" i="15"/>
  <c r="F3" i="15"/>
  <c r="B3" i="15"/>
  <c r="B1" i="15"/>
  <c r="E13" i="14"/>
  <c r="A13" i="14"/>
  <c r="D10" i="14"/>
  <c r="B10" i="14"/>
  <c r="H7" i="14"/>
  <c r="F7" i="14"/>
  <c r="B7" i="14"/>
  <c r="D6" i="14"/>
  <c r="B6" i="14"/>
  <c r="H3" i="14"/>
  <c r="F3" i="14"/>
  <c r="B3" i="14"/>
  <c r="B1" i="14"/>
  <c r="E13" i="13"/>
  <c r="A13" i="13"/>
  <c r="F10" i="13"/>
  <c r="D10" i="13"/>
  <c r="B10" i="13"/>
  <c r="H7" i="13"/>
  <c r="F7" i="13"/>
  <c r="B7" i="13"/>
  <c r="F6" i="13"/>
  <c r="D6" i="13"/>
  <c r="B6" i="13"/>
  <c r="H3" i="13"/>
  <c r="F3" i="13"/>
  <c r="B3" i="13"/>
  <c r="B1" i="13"/>
  <c r="E13" i="12"/>
  <c r="A13" i="12"/>
  <c r="F10" i="12"/>
  <c r="D10" i="12"/>
  <c r="B10" i="12"/>
  <c r="H7" i="12"/>
  <c r="F7" i="12"/>
  <c r="B7" i="12"/>
  <c r="F6" i="12"/>
  <c r="D6" i="12"/>
  <c r="B6" i="12"/>
  <c r="H3" i="12"/>
  <c r="F3" i="12"/>
  <c r="B3" i="12"/>
  <c r="B1" i="12"/>
  <c r="E13" i="11"/>
  <c r="A13" i="11"/>
  <c r="F10" i="11"/>
  <c r="D10" i="11"/>
  <c r="B10" i="11"/>
  <c r="H7" i="11"/>
  <c r="F7" i="11"/>
  <c r="B7" i="11"/>
  <c r="F6" i="11"/>
  <c r="D6" i="11"/>
  <c r="B6" i="11"/>
  <c r="H3" i="11"/>
  <c r="F3" i="11"/>
  <c r="B3" i="11"/>
  <c r="B1" i="11"/>
  <c r="E13" i="10"/>
  <c r="A13" i="10"/>
  <c r="D10" i="10"/>
  <c r="B10" i="10"/>
  <c r="H7" i="10"/>
  <c r="F7" i="10"/>
  <c r="D6" i="10"/>
  <c r="B6" i="10"/>
  <c r="H3" i="10"/>
  <c r="F3" i="10"/>
  <c r="E13" i="9"/>
  <c r="A13" i="9"/>
  <c r="F10" i="9"/>
  <c r="B10" i="9"/>
  <c r="H7" i="9"/>
  <c r="F7" i="9"/>
  <c r="B7" i="9"/>
  <c r="F6" i="9"/>
  <c r="B6" i="9"/>
  <c r="H3" i="9"/>
  <c r="F3" i="9"/>
  <c r="C202" i="7"/>
  <c r="B57" i="63" s="1"/>
  <c r="C155" i="7"/>
  <c r="B29" i="79" s="1"/>
  <c r="C154" i="7"/>
  <c r="C102" i="7"/>
  <c r="B3" i="63"/>
  <c r="C202" i="6"/>
  <c r="B56" i="62" s="1"/>
  <c r="B58" i="61"/>
  <c r="B54" i="61"/>
  <c r="B43" i="61"/>
  <c r="B28" i="61"/>
  <c r="B8" i="61"/>
  <c r="D55" i="60"/>
  <c r="B55" i="60"/>
  <c r="C202" i="3"/>
  <c r="B56" i="59" s="1"/>
  <c r="B52" i="59"/>
  <c r="B28" i="59"/>
  <c r="E202" i="3"/>
  <c r="D56" i="59" s="1"/>
  <c r="B18" i="59"/>
  <c r="E202" i="2"/>
  <c r="D56" i="58" s="1"/>
  <c r="C202" i="2"/>
  <c r="B56" i="58" s="1"/>
  <c r="B47" i="58"/>
  <c r="B43" i="58"/>
  <c r="C102" i="2"/>
  <c r="B19" i="58"/>
  <c r="B52" i="57"/>
  <c r="B47" i="57"/>
  <c r="B43" i="57"/>
  <c r="B28" i="57"/>
  <c r="B23" i="57"/>
  <c r="B18" i="57"/>
  <c r="B8" i="57"/>
  <c r="B56" i="41" l="1"/>
  <c r="F42" i="72"/>
  <c r="F30" i="79"/>
  <c r="D39" i="72"/>
  <c r="D28" i="79"/>
  <c r="B18" i="61"/>
  <c r="D33" i="64"/>
  <c r="F35" i="64"/>
  <c r="F33" i="64"/>
  <c r="B47" i="59"/>
  <c r="F45" i="59"/>
  <c r="F40" i="43"/>
  <c r="D39" i="44"/>
  <c r="B8" i="45"/>
  <c r="B56" i="45" s="1"/>
  <c r="D57" i="63"/>
  <c r="B38" i="44"/>
  <c r="B13" i="44"/>
  <c r="B18" i="44"/>
  <c r="B44" i="63"/>
  <c r="B48" i="63"/>
  <c r="B48" i="46"/>
  <c r="B43" i="46"/>
  <c r="B13" i="43"/>
  <c r="B8" i="47"/>
  <c r="B56" i="47" s="1"/>
  <c r="B28" i="47"/>
  <c r="B23" i="44"/>
  <c r="B43" i="44"/>
  <c r="B18" i="47"/>
  <c r="B8" i="44"/>
  <c r="B56" i="44" s="1"/>
  <c r="B28" i="44"/>
  <c r="B28" i="45"/>
  <c r="B29" i="58"/>
  <c r="B52" i="58"/>
  <c r="F43" i="61"/>
  <c r="F38" i="45"/>
  <c r="D55" i="61"/>
  <c r="D49" i="45"/>
  <c r="B9" i="58"/>
  <c r="F43" i="57"/>
  <c r="F44" i="57"/>
  <c r="D53" i="57"/>
  <c r="F54" i="57"/>
  <c r="B23" i="59"/>
  <c r="B43" i="59"/>
  <c r="B44" i="59"/>
  <c r="B39" i="43"/>
  <c r="D45" i="59"/>
  <c r="D40" i="43"/>
  <c r="D52" i="59"/>
  <c r="D48" i="43"/>
  <c r="B54" i="59"/>
  <c r="B50" i="43"/>
  <c r="B18" i="60"/>
  <c r="D42" i="60"/>
  <c r="D38" i="44"/>
  <c r="F43" i="60"/>
  <c r="F39" i="44"/>
  <c r="B51" i="60"/>
  <c r="F52" i="60"/>
  <c r="F49" i="44"/>
  <c r="B45" i="58"/>
  <c r="B48" i="61"/>
  <c r="B24" i="58"/>
  <c r="D44" i="58"/>
  <c r="B53" i="58"/>
  <c r="D43" i="62"/>
  <c r="D38" i="46"/>
  <c r="F45" i="62"/>
  <c r="F40" i="46"/>
  <c r="D54" i="62"/>
  <c r="D50" i="46"/>
  <c r="D53" i="63"/>
  <c r="D48" i="47"/>
  <c r="B55" i="63"/>
  <c r="B50" i="47"/>
  <c r="F53" i="58"/>
  <c r="B23" i="61"/>
  <c r="F45" i="61"/>
  <c r="F39" i="45"/>
  <c r="D43" i="58"/>
  <c r="F45" i="58"/>
  <c r="D54" i="58"/>
  <c r="B18" i="62"/>
  <c r="D44" i="62"/>
  <c r="D39" i="46"/>
  <c r="B53" i="62"/>
  <c r="B49" i="46"/>
  <c r="B44" i="57"/>
  <c r="D45" i="57"/>
  <c r="D52" i="57"/>
  <c r="B54" i="57"/>
  <c r="B8" i="59"/>
  <c r="D27" i="59"/>
  <c r="F43" i="59"/>
  <c r="F38" i="43"/>
  <c r="F44" i="59"/>
  <c r="F39" i="43"/>
  <c r="D48" i="59"/>
  <c r="D44" i="43"/>
  <c r="D53" i="59"/>
  <c r="D49" i="43"/>
  <c r="F54" i="59"/>
  <c r="F50" i="43"/>
  <c r="B28" i="60"/>
  <c r="B45" i="63"/>
  <c r="B39" i="47"/>
  <c r="D46" i="63"/>
  <c r="D43" i="57"/>
  <c r="D44" i="57"/>
  <c r="F45" i="57"/>
  <c r="B53" i="57"/>
  <c r="D54" i="57"/>
  <c r="B28" i="58"/>
  <c r="F43" i="58"/>
  <c r="F44" i="58"/>
  <c r="D53" i="58"/>
  <c r="F54" i="58"/>
  <c r="B27" i="59"/>
  <c r="D43" i="59"/>
  <c r="D38" i="43"/>
  <c r="D44" i="59"/>
  <c r="D39" i="43"/>
  <c r="B53" i="59"/>
  <c r="B49" i="43"/>
  <c r="D54" i="59"/>
  <c r="B23" i="60"/>
  <c r="F42" i="60"/>
  <c r="F38" i="44"/>
  <c r="B44" i="60"/>
  <c r="B40" i="44"/>
  <c r="D51" i="60"/>
  <c r="D48" i="44"/>
  <c r="B53" i="60"/>
  <c r="B50" i="44"/>
  <c r="D39" i="60"/>
  <c r="B46" i="61"/>
  <c r="B40" i="45"/>
  <c r="F55" i="61"/>
  <c r="F49" i="45"/>
  <c r="B23" i="62"/>
  <c r="F43" i="62"/>
  <c r="F38" i="46"/>
  <c r="F44" i="62"/>
  <c r="F39" i="46"/>
  <c r="B47" i="62"/>
  <c r="D53" i="62"/>
  <c r="D49" i="46"/>
  <c r="F54" i="62"/>
  <c r="F50" i="46"/>
  <c r="B27" i="63"/>
  <c r="D44" i="63"/>
  <c r="D38" i="47"/>
  <c r="D45" i="63"/>
  <c r="D39" i="47"/>
  <c r="F46" i="63"/>
  <c r="F40" i="47"/>
  <c r="B54" i="63"/>
  <c r="B49" i="47"/>
  <c r="D55" i="63"/>
  <c r="D50" i="47"/>
  <c r="F44" i="60"/>
  <c r="F40" i="44"/>
  <c r="B52" i="60"/>
  <c r="B49" i="44"/>
  <c r="B45" i="61"/>
  <c r="B39" i="45"/>
  <c r="B56" i="61"/>
  <c r="B50" i="45"/>
  <c r="B28" i="62"/>
  <c r="B45" i="62"/>
  <c r="B40" i="46"/>
  <c r="D27" i="63"/>
  <c r="F39" i="47"/>
  <c r="F45" i="63"/>
  <c r="D54" i="63"/>
  <c r="D49" i="47"/>
  <c r="D53" i="60"/>
  <c r="D50" i="44"/>
  <c r="D46" i="61"/>
  <c r="D40" i="45"/>
  <c r="D54" i="61"/>
  <c r="D48" i="45"/>
  <c r="B52" i="62"/>
  <c r="F53" i="62"/>
  <c r="F49" i="46"/>
  <c r="F44" i="63"/>
  <c r="F38" i="47"/>
  <c r="F55" i="63"/>
  <c r="F50" i="47"/>
  <c r="B45" i="57"/>
  <c r="F53" i="57"/>
  <c r="B44" i="58"/>
  <c r="D45" i="58"/>
  <c r="D52" i="58"/>
  <c r="B54" i="58"/>
  <c r="B45" i="59"/>
  <c r="B40" i="43"/>
  <c r="F53" i="59"/>
  <c r="F49" i="43"/>
  <c r="B8" i="60"/>
  <c r="B42" i="60"/>
  <c r="B43" i="60"/>
  <c r="B39" i="44"/>
  <c r="B46" i="60"/>
  <c r="D52" i="60"/>
  <c r="D49" i="44"/>
  <c r="F53" i="60"/>
  <c r="F50" i="44"/>
  <c r="D57" i="60"/>
  <c r="D43" i="61"/>
  <c r="D38" i="45"/>
  <c r="D45" i="61"/>
  <c r="D39" i="45"/>
  <c r="F46" i="61"/>
  <c r="F40" i="45"/>
  <c r="B55" i="61"/>
  <c r="B49" i="45"/>
  <c r="D56" i="61"/>
  <c r="B8" i="62"/>
  <c r="B43" i="62"/>
  <c r="B44" i="62"/>
  <c r="B39" i="46"/>
  <c r="D45" i="62"/>
  <c r="D40" i="46"/>
  <c r="D52" i="62"/>
  <c r="D48" i="46"/>
  <c r="B50" i="46"/>
  <c r="B54" i="62"/>
  <c r="B46" i="63"/>
  <c r="B40" i="47"/>
  <c r="C193" i="7"/>
  <c r="F54" i="63"/>
  <c r="F49" i="47"/>
  <c r="B23" i="42"/>
  <c r="B28" i="42" s="1"/>
  <c r="B38" i="42" s="1"/>
  <c r="B18" i="42"/>
  <c r="B43" i="42"/>
  <c r="B38" i="43"/>
  <c r="B23" i="45"/>
  <c r="B38" i="45"/>
  <c r="B13" i="42"/>
  <c r="B48" i="42"/>
  <c r="B23" i="43"/>
  <c r="B43" i="43"/>
  <c r="B18" i="45"/>
  <c r="B43" i="45"/>
  <c r="B18" i="43"/>
  <c r="B13" i="45"/>
  <c r="B38" i="47"/>
  <c r="B23" i="47"/>
  <c r="B48" i="47"/>
  <c r="B13" i="47"/>
  <c r="B61" i="58" l="1"/>
  <c r="B61" i="57"/>
  <c r="B61" i="59"/>
  <c r="B60" i="60"/>
  <c r="B61" i="62"/>
  <c r="B63" i="61"/>
  <c r="B8" i="63"/>
  <c r="B23" i="63"/>
  <c r="D45" i="43"/>
  <c r="D49" i="59"/>
  <c r="B53" i="63"/>
  <c r="B28" i="63"/>
  <c r="B18" i="63"/>
  <c r="B62" i="63" l="1"/>
  <c r="B13" i="63"/>
</calcChain>
</file>

<file path=xl/sharedStrings.xml><?xml version="1.0" encoding="utf-8"?>
<sst xmlns="http://schemas.openxmlformats.org/spreadsheetml/2006/main" count="7336" uniqueCount="623">
  <si>
    <t>Dieta</t>
  </si>
  <si>
    <r>
      <rPr>
        <b/>
        <sz val="12"/>
        <color rgb="FF000000"/>
        <rFont val="Calibri"/>
        <family val="2"/>
        <charset val="238"/>
      </rPr>
      <t xml:space="preserve">ŚNIADANIE + </t>
    </r>
    <r>
      <rPr>
        <b/>
        <sz val="12"/>
        <color rgb="FF008000"/>
        <rFont val="Calibri"/>
        <family val="2"/>
        <charset val="238"/>
      </rPr>
      <t>( II ŚNIADANIE )</t>
    </r>
  </si>
  <si>
    <r>
      <rPr>
        <b/>
        <sz val="12"/>
        <color rgb="FF000000"/>
        <rFont val="Calibri"/>
        <family val="2"/>
        <charset val="238"/>
      </rPr>
      <t>OBIAD +</t>
    </r>
    <r>
      <rPr>
        <b/>
        <sz val="12"/>
        <color rgb="FFFF9900"/>
        <rFont val="Calibri"/>
        <family val="2"/>
        <charset val="238"/>
      </rPr>
      <t xml:space="preserve"> ( PODWIECZOREK )</t>
    </r>
  </si>
  <si>
    <r>
      <rPr>
        <b/>
        <sz val="12"/>
        <color rgb="FF000000"/>
        <rFont val="Calibri"/>
        <family val="2"/>
        <charset val="238"/>
      </rPr>
      <t>KOLACJA +</t>
    </r>
    <r>
      <rPr>
        <b/>
        <sz val="12"/>
        <color rgb="FF7030A0"/>
        <rFont val="Calibri"/>
        <family val="2"/>
        <charset val="238"/>
      </rPr>
      <t xml:space="preserve"> ( KOLACJA 21 )</t>
    </r>
  </si>
  <si>
    <t>WARTOŚCI</t>
  </si>
  <si>
    <t>TRYB EDYCJI JADŁOSPISÓW</t>
  </si>
  <si>
    <t>Podstawa</t>
  </si>
  <si>
    <t>Rosół z makaronem (nitka) 350ml [1/8]</t>
  </si>
  <si>
    <t>---</t>
  </si>
  <si>
    <t xml:space="preserve"> Białko;85 Tłuszcz;59,5  Węglowodany;331,8 ENERGIA 2274,7kcal   sól 5,2g</t>
  </si>
  <si>
    <t>Kawa zbożowa z mlekiem 250ml [6]</t>
  </si>
  <si>
    <t>Kompot 250ml</t>
  </si>
  <si>
    <t>Herbata 250ml</t>
  </si>
  <si>
    <t>Brodnica</t>
  </si>
  <si>
    <t>Iława, MSWiA, Ostróda</t>
  </si>
  <si>
    <t>Centrum</t>
  </si>
  <si>
    <t>USK</t>
  </si>
  <si>
    <t>Lekka</t>
  </si>
  <si>
    <t xml:space="preserve"> Białko;80 Tłuszcz;67,6  Węglowodany;327 ENERGIA 2119,9kcal       sól 5,2g</t>
  </si>
  <si>
    <t>Pieczywo jasne 100g[1], maslo10g[6]</t>
  </si>
  <si>
    <t>pieczywo jasne 100g[1], maslo10g[6]</t>
  </si>
  <si>
    <t>Wysokobiałkowa</t>
  </si>
  <si>
    <t>Wys. Białkowa (Gin.)</t>
  </si>
  <si>
    <t>pieczywo jasne pszenne 100g[1], maslo10g[6]</t>
  </si>
  <si>
    <t>Niskotłuszczowa</t>
  </si>
  <si>
    <t>Cukrzyca</t>
  </si>
  <si>
    <t>Jogurt naturalny 100/150g [6]</t>
  </si>
  <si>
    <t>Iława</t>
  </si>
  <si>
    <t>pieczywo razowe 100g[1], maslo10g[6]</t>
  </si>
  <si>
    <t>Bez Cukru</t>
  </si>
  <si>
    <t>Ogr. Pob s. Żołądkowy</t>
  </si>
  <si>
    <t>Mielona</t>
  </si>
  <si>
    <t xml:space="preserve"> Białko;96,6 Tłuszcz;64,9 Węglowodany;254,3 ENERGIA 2198,3 kcal sól 4,66g</t>
  </si>
  <si>
    <t>Bogato Energetyczna</t>
  </si>
  <si>
    <t>Bezmleczna</t>
  </si>
  <si>
    <t xml:space="preserve">Pieczywo jasne 100g[1], maslo10g[6] </t>
  </si>
  <si>
    <t>Neuropeniczna</t>
  </si>
  <si>
    <t>Dodatek</t>
  </si>
  <si>
    <t>PEG</t>
  </si>
  <si>
    <t>sonda</t>
  </si>
  <si>
    <t>Chir. Oper.</t>
  </si>
  <si>
    <t>kleik, zupa mleczna, herbata</t>
  </si>
  <si>
    <t>kleik, zupa pooperacyjna, herbata</t>
  </si>
  <si>
    <t>WSZYSCY</t>
  </si>
  <si>
    <t>Zupa mleczna z płatkami jęczmiennymi 300ml [1,6]</t>
  </si>
  <si>
    <t>MSWiA</t>
  </si>
  <si>
    <t>Zupa jarska 300ml [1/8]</t>
  </si>
  <si>
    <t>Kisiel 300ml</t>
  </si>
  <si>
    <t>Pieczywo mieszane 100g[1], maslo20g[6]</t>
  </si>
  <si>
    <t>PODSTAWA</t>
  </si>
  <si>
    <t>pieczywo jasne pszenne 100g[1], maslo20g[6]</t>
  </si>
  <si>
    <t>pieczywo razowe 100g[1], maslo20g[6]</t>
  </si>
  <si>
    <t>CUKRZYCA</t>
  </si>
  <si>
    <t>DODATKOWE INFORMACJE</t>
  </si>
  <si>
    <t>A ⇝ : Kurczak po tajsku (kurczak, mąka pszenna , kukutydziana, mleczko kokosowe, kurkuma, trawa cytrynowa</t>
  </si>
  <si>
    <t>B ⇝ : , liście limonki, śmietanka roślinna, marchew, seler pietruszka</t>
  </si>
  <si>
    <t>Papka</t>
  </si>
  <si>
    <t>Zupa mleczna</t>
  </si>
  <si>
    <t>Zupa</t>
  </si>
  <si>
    <t>Przetarta</t>
  </si>
  <si>
    <t>Wdlina i inne</t>
  </si>
  <si>
    <t>Surówka</t>
  </si>
  <si>
    <t>Bezmleczna cukrzyca</t>
  </si>
  <si>
    <t>wędlina 50g [1/5/7-10], Jajko 1 szt , sałatka jarzynowa 100g [2/8]</t>
  </si>
  <si>
    <t>Sok pomidorowy 180ml</t>
  </si>
  <si>
    <t>Zupa mleczna z kaszą jaglaną 250ml [6]</t>
  </si>
  <si>
    <t>Szynka (sztuka mięsa) 120g w warzywach 80g [1/8], ziemniaczki 200g</t>
  </si>
  <si>
    <t>Białko;71,5 Tłuszcz;65,8 Węglowodany;309,9 ENERGIA 2172,6kcal       sól 4,9g</t>
  </si>
  <si>
    <t>Zupa mleczna z kaszą jaglaną 300ml [6]</t>
  </si>
  <si>
    <t>Zupa grysikowa z ziemniakami 300 ml [1/2/8]</t>
  </si>
  <si>
    <t xml:space="preserve">A ⇝ : </t>
  </si>
  <si>
    <t>B ⇝ :</t>
  </si>
  <si>
    <t>Kefir 150g [6]</t>
  </si>
  <si>
    <t>sok pomidorowy 150g</t>
  </si>
  <si>
    <t>Zupa dyniowa bez mleka 350 ml [1/2/8]</t>
  </si>
  <si>
    <t>wędlina 80g [1/5/7-10], mus owocowy 150g</t>
  </si>
  <si>
    <t>sałatka z kalafiora z oliwą 150g</t>
  </si>
  <si>
    <t>Sok pomidorowy 150g</t>
  </si>
  <si>
    <t>Kakao 200ml [6]</t>
  </si>
  <si>
    <t>Dzieci - Banan 1szt</t>
  </si>
  <si>
    <t>Dzieci - budyń czykoladowy 150g [6]</t>
  </si>
  <si>
    <t xml:space="preserve"> Białko;80,5 Tłuszcz;73, ,9 Węglowodany;298,1  ENERGIA 2171,4kcal         sól 4,7g</t>
  </si>
  <si>
    <t>wędlina 30g [1/5/7-10], jajko [2], jabłko z pieca 1 szt.</t>
  </si>
  <si>
    <t>Zupa mleczna z makaronem 300ml [1,6]</t>
  </si>
  <si>
    <t>Zupa dyniowa (bez śmietany) 350 ml [1/8]</t>
  </si>
  <si>
    <t>Tuńczyk w sosie własnym 100g [6], kalafior gotowany 100g</t>
  </si>
  <si>
    <t>pieczywo ryżowe 2szt + sok pomidorowy</t>
  </si>
  <si>
    <t>kanapka cukrzycowa bezmleczna 1 szt.</t>
  </si>
  <si>
    <t>mus brzoskwiniowy 150g</t>
  </si>
  <si>
    <t>Dzieci - banan ok 100/150g</t>
  </si>
  <si>
    <t xml:space="preserve">Białko 85g Węglowodany 285g Tłuszcze 77,5g Energia 2177,5 ckal sól 4,8 g </t>
  </si>
  <si>
    <t>Brodnica (obiad)</t>
  </si>
  <si>
    <t>koktajl z kefiru 150ml</t>
  </si>
  <si>
    <t>Iława (obiad)</t>
  </si>
  <si>
    <t>Wędlina 40g [1/2/7-10], pasztet domowy 50g [1,2,8], bukiet warzyw z oliwą z oliwek 150g</t>
  </si>
  <si>
    <t>Zupa mleczna z platkami owsianymi 300ml [1,6]</t>
  </si>
  <si>
    <t>A ⇝ :</t>
  </si>
  <si>
    <t>kaszka kukurydziana z musem 150g [1/6]</t>
  </si>
  <si>
    <t>Zupa jarzynowa350 ml [1/2/8]</t>
  </si>
  <si>
    <t>makaron biały z sosem bolońskim 200g/150 [1/8]</t>
  </si>
  <si>
    <t>Kefir 150/200ml [6]</t>
  </si>
  <si>
    <t>pieczywo chrupie 2szt + sok warzywny 150g</t>
  </si>
  <si>
    <t>kasza manna z miusem owocowym 150g</t>
  </si>
  <si>
    <t>sałatka z brokuła z oliwą 150g</t>
  </si>
  <si>
    <t xml:space="preserve"> ---</t>
  </si>
  <si>
    <t xml:space="preserve"> Białko;96 Tłuszcz;84 Węglowodany;275 ENERGIA 2204 kcal sól 4,69g</t>
  </si>
  <si>
    <t>Budyń 150g [6]</t>
  </si>
  <si>
    <t>Budyń bez cukru 150g [6]</t>
  </si>
  <si>
    <t>kisiel owocowy (bez cukru) 150g</t>
  </si>
  <si>
    <t xml:space="preserve"> </t>
  </si>
  <si>
    <t>C</t>
  </si>
  <si>
    <t>D</t>
  </si>
  <si>
    <t>E</t>
  </si>
  <si>
    <t>Kisiel owocowy 150g</t>
  </si>
  <si>
    <t>⁎</t>
  </si>
  <si>
    <t>Adnotacja "pomidor bez skóry" dotyczy posiłku, w którym występuje pomidor.</t>
  </si>
  <si>
    <t>⁑</t>
  </si>
  <si>
    <t>Adnotacja  "+ sałata ozd." oznacza wystąpienie w posiłku sałaty</t>
  </si>
  <si>
    <t>Lekkostrawna</t>
  </si>
  <si>
    <t>Wys. Białkowa</t>
  </si>
  <si>
    <t>Nisko Tłuszczowa</t>
  </si>
  <si>
    <t>Ogr. Pob. s. Żołądkowy</t>
  </si>
  <si>
    <t xml:space="preserve"> + sałata ozd.</t>
  </si>
  <si>
    <t>pomidor bez skóry</t>
  </si>
  <si>
    <t>Dzieci 1-3 rż.</t>
  </si>
  <si>
    <t>Wys. Białkowa (Ginekologia)</t>
  </si>
  <si>
    <t>Neutropeniczna</t>
  </si>
  <si>
    <t>Herbata</t>
  </si>
  <si>
    <t>Cukrzyca Bezmleczna</t>
  </si>
  <si>
    <t>PAPKA</t>
  </si>
  <si>
    <r>
      <rPr>
        <b/>
        <sz val="16"/>
        <color rgb="FFFF0000"/>
        <rFont val="Calibri"/>
        <family val="2"/>
        <charset val="238"/>
      </rPr>
      <t>Iława dostaje:</t>
    </r>
    <r>
      <rPr>
        <b/>
        <sz val="16"/>
        <color rgb="FF000000"/>
        <rFont val="Calibri"/>
        <family val="2"/>
        <charset val="238"/>
      </rPr>
      <t xml:space="preserve"> brokuł gotowany 130g</t>
    </r>
  </si>
  <si>
    <t>Kompot</t>
  </si>
  <si>
    <t>ND</t>
  </si>
  <si>
    <r>
      <rPr>
        <b/>
        <sz val="16"/>
        <color rgb="FF000000"/>
        <rFont val="Calibri"/>
        <family val="2"/>
        <charset val="238"/>
      </rPr>
      <t xml:space="preserve">UWAGA!!! </t>
    </r>
    <r>
      <rPr>
        <b/>
        <sz val="16"/>
        <color rgb="FFFF0000"/>
        <rFont val="Calibri"/>
        <family val="2"/>
        <charset val="238"/>
      </rPr>
      <t>MSWiA Dostaje pieczarkową zupę TYLKO na podstawę!!</t>
    </r>
    <r>
      <rPr>
        <b/>
        <sz val="16"/>
        <color rgb="FF000000"/>
        <rFont val="Calibri"/>
        <family val="2"/>
        <charset val="238"/>
      </rPr>
      <t xml:space="preserve"> Reszta diet ma zupę Grysikową 300ml</t>
    </r>
  </si>
  <si>
    <r>
      <rPr>
        <b/>
        <sz val="16"/>
        <color rgb="FFFF0000"/>
        <rFont val="Calibri"/>
        <family val="2"/>
        <charset val="238"/>
      </rPr>
      <t>Iława dostaje:</t>
    </r>
    <r>
      <rPr>
        <b/>
        <sz val="16"/>
        <color rgb="FF000000"/>
        <rFont val="Calibri"/>
        <family val="2"/>
        <charset val="238"/>
      </rPr>
      <t xml:space="preserve"> surówkę z białej kapusty 130g</t>
    </r>
  </si>
  <si>
    <r>
      <rPr>
        <b/>
        <sz val="16"/>
        <color rgb="FFFF0000"/>
        <rFont val="Calibri"/>
        <family val="2"/>
        <charset val="238"/>
      </rPr>
      <t>Brodnica dostaje:</t>
    </r>
    <r>
      <rPr>
        <b/>
        <sz val="16"/>
        <color rgb="FF000000"/>
        <rFont val="Calibri"/>
        <family val="2"/>
        <charset val="238"/>
      </rPr>
      <t xml:space="preserve"> pulpet w sosie czystym + ziemniaki</t>
    </r>
  </si>
  <si>
    <r>
      <rPr>
        <b/>
        <sz val="16"/>
        <color rgb="FFFF0000"/>
        <rFont val="Calibri"/>
        <family val="2"/>
        <charset val="238"/>
      </rPr>
      <t xml:space="preserve">Brodnica dostaje: </t>
    </r>
    <r>
      <rPr>
        <b/>
        <sz val="16"/>
        <color rgb="FF000000"/>
        <rFont val="Calibri"/>
        <family val="2"/>
        <charset val="238"/>
      </rPr>
      <t>pulpet w sosie czystym + ziemniaki</t>
    </r>
  </si>
  <si>
    <r>
      <rPr>
        <b/>
        <sz val="16"/>
        <color rgb="FFFF0000"/>
        <rFont val="Calibri"/>
        <family val="2"/>
        <charset val="238"/>
      </rPr>
      <t xml:space="preserve">Iława i brodnica dostaje: </t>
    </r>
    <r>
      <rPr>
        <b/>
        <sz val="16"/>
        <color rgb="FF000000"/>
        <rFont val="Calibri"/>
        <family val="2"/>
        <charset val="238"/>
      </rPr>
      <t>ziemniaki zamiast makaronu</t>
    </r>
  </si>
  <si>
    <r>
      <rPr>
        <b/>
        <sz val="16"/>
        <color rgb="FFFF0000"/>
        <rFont val="Calibri"/>
        <family val="2"/>
        <charset val="238"/>
      </rPr>
      <t>Iława dostaje:</t>
    </r>
    <r>
      <rPr>
        <b/>
        <sz val="16"/>
        <color rgb="FF000000"/>
        <rFont val="Calibri"/>
        <family val="2"/>
        <charset val="238"/>
      </rPr>
      <t xml:space="preserve"> kapustę kiszoną 130g</t>
    </r>
  </si>
  <si>
    <t>Pulpet z dorsza 120g w warzywach z pomidorami 80g [1/2/3], ziemniaczki 200g</t>
  </si>
  <si>
    <t>BRODNICA</t>
  </si>
  <si>
    <t>Galaretka z owocami 130ml</t>
  </si>
  <si>
    <t>Ciasto 1 szt [1,2,6]</t>
  </si>
  <si>
    <t xml:space="preserve">Owoc* -  w zależności od dostępności produktu ( Jabłko 1 szt / Pomarańcza 90g / Banan 100g ) </t>
  </si>
  <si>
    <t>Zupa Koperkowa z ziemniakami 350ml [1/8]</t>
  </si>
  <si>
    <t>wędlina 50g [1/5/7-10],pasta z tuńczyka 50g [2/3], warzywa na parze 80g</t>
  </si>
  <si>
    <t>Zupa buraczkowa 350 ml [1/2/8]</t>
  </si>
  <si>
    <t>parówka z szynki 2szt + ketchup,  jabłko z pieca 1 szt. / lub mus 100g</t>
  </si>
  <si>
    <t>Maślanka 150ml [6]</t>
  </si>
  <si>
    <t>budyń czekoladowy 150g [6]</t>
  </si>
  <si>
    <t>Kanapka cukrzycowa (tylko insulina) [1/6]</t>
  </si>
  <si>
    <t>Kanapka cukrzycowa (tylko insulina) [1]</t>
  </si>
  <si>
    <t>Koktajl z kefiru i truskawek słodki 180g [6]</t>
  </si>
  <si>
    <t>Koktajl z kefiru i truskawek 180g [6]</t>
  </si>
  <si>
    <t>koktajl z kefiru i truskawek 150g [6]</t>
  </si>
  <si>
    <t>kanapka z warzywami 1szt [1]</t>
  </si>
  <si>
    <t>Zupa mleczna z kluskami 300ml [1,6]</t>
  </si>
  <si>
    <t>wędlina 50g [1/5/7-10],  Pasta  z jajek 50g [2],  jabłko z pieca 1 szt [100-150g]</t>
  </si>
  <si>
    <t>mix warzyw na parze 130g [1/8]+ olej słonecznikowy 10g</t>
  </si>
  <si>
    <t>Pieczeń rzymska z indyka 100g [1/2/8], mus jabłko-brzoskwinia 100g, mus pomidorowy 100g</t>
  </si>
  <si>
    <t>mus jabłko-brzoskwinia 100g</t>
  </si>
  <si>
    <t>potrawka z kurczaka w sosie warzywnym 180g [1/7], ryż 200g</t>
  </si>
  <si>
    <t>mus jabłkowy 150g</t>
  </si>
  <si>
    <t>Bukiet warzyw  (kalafior, brokuł, fasolka szparagowa, marchew) 130g</t>
  </si>
  <si>
    <t>wędlina 50g [1/5/7-10], sałatka warzywna 150g  (brokuł, marchew, jajko, oliwa z oliwek) [1/2],jabłko z pieca 100/150g</t>
  </si>
  <si>
    <t>Brokuł gotowany z oliwą 130g</t>
  </si>
  <si>
    <t>Marchewka z groszkiem 130g</t>
  </si>
  <si>
    <t>cukinia gotowana z oliwą z oliwek 130g</t>
  </si>
  <si>
    <t>buraczki z oliwą 130g</t>
  </si>
  <si>
    <t>Zupa mleczna z płatkami owsianymi 250 ml [1,6]</t>
  </si>
  <si>
    <t>IŁAWA</t>
  </si>
  <si>
    <t>Jogurt 100g [6]</t>
  </si>
  <si>
    <t>Dzieci</t>
  </si>
  <si>
    <t>Jogurt naturalny 100g [6]</t>
  </si>
  <si>
    <t>Jogurt 100/150g [6]</t>
  </si>
  <si>
    <t>Jadłospis realizowany w ramach programu "Dobry Posiłek"</t>
  </si>
  <si>
    <t>pieczywo pszenne 70g[1], maslo10g[6]</t>
  </si>
  <si>
    <t>Pieczywo pszenne 100g[1], maslo10g[6]</t>
  </si>
  <si>
    <t>Pieczywo żytnie razowe 100g[1], maslo10g[6]</t>
  </si>
  <si>
    <t>pieczywo pszenne 100g[1], maslo10g[6]</t>
  </si>
  <si>
    <t>Pieczywo graham 100g[1], maslo10g[6]</t>
  </si>
  <si>
    <t>Pieczywo pszenne + kajzerka 100g[1], maslo10g[6]</t>
  </si>
  <si>
    <t>Herbata czerwona 250ml</t>
  </si>
  <si>
    <t>Herbata z cytryną 250ml</t>
  </si>
  <si>
    <t>Pieczywo pszenne 100g [1], maslo10g[6]</t>
  </si>
  <si>
    <t>Pieczywo żytnie razowe 100g [1], maslo10g[6]</t>
  </si>
  <si>
    <t>Rosół domowy z makaronem 350 ml [1/2/8]</t>
  </si>
  <si>
    <t>Alergeny: 1 gluten, 2 jaja, 3 ryby, 4 orzeszki ziemne, 5 soja, 6 mleko/laktoza, 7 orzechy, 8 seler, 9 gorczyca, 10 sezam, 11 łubin, 12 skorupiaki, 13 siarka, 14 mięczaki</t>
  </si>
  <si>
    <t>Pieczywo razowe 100g [1], maslo10g[6]</t>
  </si>
  <si>
    <t>WEGETARIAŃSKA</t>
  </si>
  <si>
    <t>WEGAŃSKA</t>
  </si>
  <si>
    <t>NISKOSODOWA</t>
  </si>
  <si>
    <t>ZMIANY OGÓLNE</t>
  </si>
  <si>
    <t>ZUPA</t>
  </si>
  <si>
    <t>II DANIE B</t>
  </si>
  <si>
    <t>II DANIE A</t>
  </si>
  <si>
    <t>KOLACJA</t>
  </si>
  <si>
    <t>nd</t>
  </si>
  <si>
    <t>ŚNIADANIE</t>
  </si>
  <si>
    <t>Zupa mleczna z makaronem 300ml [1/6]</t>
  </si>
  <si>
    <t>Zupa jarska 350ml</t>
  </si>
  <si>
    <t>MSWiA Cukrzyca</t>
  </si>
  <si>
    <t>MSWIA lekka/ NT / WB</t>
  </si>
  <si>
    <t>MSWIA Podstawa</t>
  </si>
  <si>
    <t>MSWIA Cukrzyca / Bezmleczna</t>
  </si>
  <si>
    <t>Pieczywo razowe 100g [1], maslo 20g[6]</t>
  </si>
  <si>
    <t>Pieczywo jasne 100g[1], maslo 10g[6]</t>
  </si>
  <si>
    <t>MSWiA w Olsztynie</t>
  </si>
  <si>
    <t>Kakao 260ml [6]</t>
  </si>
  <si>
    <t>Budyń z napoju owsianego 200g [1]</t>
  </si>
  <si>
    <t>OBIAD</t>
  </si>
  <si>
    <t>Chirurgiczna pooperacyjna</t>
  </si>
  <si>
    <t>wędlina 30g, jajko 1 szt. [2],,  mus pomarańczowy B/C 100g</t>
  </si>
  <si>
    <t>polędwica sopocka 50g [1/5/7-10], wędlina 30g [1/5/7-10], mus pomidorowy 100g</t>
  </si>
  <si>
    <t>Galaretka owocowa 150g + kanapka z wędliną 1 szt. [1/5-6/7-10]</t>
  </si>
  <si>
    <t>Kakao 200ml</t>
  </si>
  <si>
    <t>Pierś z kurczaka 100g + sos pietruszkowy 80g [1/2/8], kasza bulgur 200g[1]</t>
  </si>
  <si>
    <t>Budyń sojowy 200g [1]</t>
  </si>
  <si>
    <t>Leczo 200g ( bez cebuli i papryki z gotowanym kurczakiem)</t>
  </si>
  <si>
    <t>Leczo 200g ( bez cebuli i papryki z wędzoną szynką i kiełbaską)</t>
  </si>
  <si>
    <t>Zupa mleczna z ryżem 300ml [1,6]</t>
  </si>
  <si>
    <t>Jogurt 150g [6]</t>
  </si>
  <si>
    <t>wędlina [1/5/7-10] , pomiodor bez skóry 70g, sałata, banan 120g</t>
  </si>
  <si>
    <t>jogurt 100g [6]</t>
  </si>
  <si>
    <t>Uniwersytecki Szpital Kliniczny w Olsztynie (USK)</t>
  </si>
  <si>
    <r>
      <t xml:space="preserve">ŚNIADANIE + </t>
    </r>
    <r>
      <rPr>
        <b/>
        <sz val="12"/>
        <color rgb="FF008000"/>
        <rFont val="Calibri"/>
        <family val="2"/>
        <charset val="238"/>
      </rPr>
      <t>( II ŚNIADANIE )</t>
    </r>
  </si>
  <si>
    <t>Zupa buraczkowa 350 ml [1/6/8]</t>
  </si>
  <si>
    <t>Jogurt owocowy 100g [6]</t>
  </si>
  <si>
    <t>jogurt owocowy 150g [6] + Biszkopty 30g [1/2/6]</t>
  </si>
  <si>
    <t>Gulasz z szynki 180g, kasza jęczmienna 150g</t>
  </si>
  <si>
    <t>Zupa mleczna z kaszką manną 300ml [1,6]</t>
  </si>
  <si>
    <t>jogurt 100g /150g [6]</t>
  </si>
  <si>
    <t>Kisiel do picia 250ml</t>
  </si>
  <si>
    <t>Budyń pitny 250g [6]</t>
  </si>
  <si>
    <t>Sok pomidorowy 330ml</t>
  </si>
  <si>
    <t>Kisiel pitny 250g</t>
  </si>
  <si>
    <t>Jogurt naturalny 150g [6]</t>
  </si>
  <si>
    <t>galaretka do picia 200ml</t>
  </si>
  <si>
    <t>kefir 200g [6]</t>
  </si>
  <si>
    <t>sok wielowarzywny 330ml</t>
  </si>
  <si>
    <t>Energia Kcal. 2762, Białko 135, Tłuszcze 96, Tłuszcze Nasycone 13, Węglowodany 335, Cukry 53, Błonnik: 39, Sól 5</t>
  </si>
  <si>
    <t>Energia Kcal. 2703, Białko 131, Tłuszcze 96, Tłuszcze Nasycone 13, Węglowodany 350, Cukry 51, Błonnik: 93, Sól 5</t>
  </si>
  <si>
    <t>Energia Kcal. 2351, Białko 133, Tłuszcze 65, Tłuszcze Nasycone 11, Węglowodany 405, Cukry 51, Błonnik: 36, Sól 5,2</t>
  </si>
  <si>
    <t>Energia Kcal. 2762, Białko 135, Tłuszcze 96, Tłuszcze Nasycone 13, Węglowodany 335, Cukry 53, Błonnik: 39, Sól 6,7</t>
  </si>
  <si>
    <t>Energia Kcal. 2703, Białko 131, Tłuszcze 96, Tłuszcze Nasycone 13, Węglowodany 350, Cukry 51, Błonnik: 93, Sól 6,4</t>
  </si>
  <si>
    <t>Energia Kcal. 2250, Białko 123, Tłuszcze 83, Tłuszcze Nasycone 13,5, Węglowodany 252, Cukry 53, Błonnik: 31, Sól 6,8</t>
  </si>
  <si>
    <t>Energia Kcal. 2331, Białko 127, Tłuszcze 81, Tłuszcze Nasycone 14,9, Węglowodany 262, Cukry 58, Błonnik: 30, Sól 6,3</t>
  </si>
  <si>
    <t>Energia Kcal. 2331, Białko 127, Tłuszcze 81, Tłuszcze Nasycone 14,9, Węglowodany 262, Cukry 58, Błonnik: 30, Sól 5</t>
  </si>
  <si>
    <t>Energia Kcal. 2351, Białko 133, Tłuszcze 65, Tłuszcze Nasycone 11, Węglowodany 252, Cukry 51, Błonnik: 36, Sól 5,2</t>
  </si>
  <si>
    <t>Energia Kcal. 2111, Białko 97, Tłuszcze 103, Tłuszcze Nasycone 14,2, Węglowodany 356, Cukry 56, Błonnik: 27, Sól 6,8</t>
  </si>
  <si>
    <t>Energia Kcal. 2111, Białko 97, Tłuszcze 103, Tłuszcze Nasycone 14,2, Węglowodany 356, Cukry 56, Błonnik: 27, Sól 4,9</t>
  </si>
  <si>
    <t>Energia Kcal. 2271, Białko 110, Tłuszcze 57, Tłuszcze Nasycone 8, Węglowodany 336, Cukry 42, Błonnik: 34, Sól 5,7</t>
  </si>
  <si>
    <t>Energia Kcal. 2271, Białko 110, Tłuszcze 57, Tłuszcze Nasycone 8, Węglowodany 336, Cukry 42, Błonnik: 34, Sól 4,5</t>
  </si>
  <si>
    <t>Energia Kcal. 2191, Białko 109, Tłuszcze 56, Tłuszcze Nasycone 8, Węglowodany 329, Cukry 47, Błonnik: 32, Sól 5,6</t>
  </si>
  <si>
    <t>Energia Kcal. 2191, Białko 109, Tłuszcze 56, Tłuszcze Nasycone 8, Węglowodany 329, Cukry 47, Błonnik: 32, Sól 5</t>
  </si>
  <si>
    <t>Energia Kcal. 2216, Białko 108, Tłuszcze 62, Tłuszcze Nasycone 9, Węglowodany 339, Cukry 41, Błonnik: 46, Sól 6,1</t>
  </si>
  <si>
    <t>Energia Kcal. 2216, Białko 108, Tłuszcze 62, Tłuszcze Nasycone 9, Węglowodany 339, Cukry 41, Błonnik: 46, Sól 5</t>
  </si>
  <si>
    <t>Energia Kcal. 2201, Białko 108, Tłuszcze 59, Tłuszcze Nasycone 9, Węglowodany 331, Cukry 47, Błonnik: 33, Sól 5,7</t>
  </si>
  <si>
    <t>Energia Kcal. 2201, Białko 108, Tłuszcze 59, Tłuszcze Nasycone 9, Węglowodany 331, Cukry 47, Błonnik: 33, Sól 5,1</t>
  </si>
  <si>
    <t>Energia Kcal. 2221, Białko 106, Tłuszcze 62, Tłuszcze Nasycone 0, Węglowodany 339, Cukry 48, Błonnik: 43, Sól 6</t>
  </si>
  <si>
    <t>Energia Kcal. 2221, Białko 106, Tłuszcze 62, Tłuszcze Nasycone 0, Węglowodany 339, Cukry 48, Błonnik: 43, Sól 4,8</t>
  </si>
  <si>
    <t>Energia Kcal. 2360, Białko 117, Tłuszcze 61, Tłuszcze Nasycone 9, Węglowodany 341, Cukry 26, Błonnik: 36, Sól 5,7</t>
  </si>
  <si>
    <t>Energia Kcal. 2360, Białko 117, Tłuszcze 61, Tłuszcze Nasycone 9, Węglowodany 341, Cukry 26, Błonnik: 36, Sól 4,7</t>
  </si>
  <si>
    <t>Energia Kcal. 2189, Białko 108, Tłuszcze 57, Tłuszcze Nasycone 9, Węglowodany 330, Cukry 47, Błonnik: 30, Sól 5,7</t>
  </si>
  <si>
    <t>Energia Kcal. 2189, Białko 108, Tłuszcze 57, Tłuszcze Nasycone 9, Węglowodany 330, Cukry 47, Błonnik: 30, Sól 4,9</t>
  </si>
  <si>
    <t>Energia Kcal. 2631, Białko 92, Tłuszcze 80, Tłuszcze Nasycone 10, Węglowodany 390, Cukry 61, Błonnik: 30, Sól 6,8</t>
  </si>
  <si>
    <t>Energia Kcal. 2631, Białko 92, Tłuszcze 80, Tłuszcze Nasycone 10, Węglowodany 390, Cukry 61, Błonnik: 30, Sól 5</t>
  </si>
  <si>
    <t>Energia Kcal. 2531, Białko 89, Tłuszcze 80, Tłuszcze Nasycone 10, Węglowodany 387, Cukry 61, Błonnik: 30, Sól 6,4</t>
  </si>
  <si>
    <t>Energia Kcal. 2531, Białko 89, Tłuszcze 80, Tłuszcze Nasycone 10, Węglowodany 387, Cukry 61, Błonnik: 30, Sól 4,8</t>
  </si>
  <si>
    <t>Energia Kcal. 2500, Białko 90, Tłuszcze 70, Tłuszcze Nasycone 10, Węglowodany 390, Cukry 61, Błonnik: 29, Sól 6,3</t>
  </si>
  <si>
    <t>Energia Kcal. 2500, Białko 90, Tłuszcze 70, Tłuszcze Nasycone 10, Węglowodany 390, Cukry 61, Błonnik: 29, Sól 4,7</t>
  </si>
  <si>
    <t>Energia Kcal. 2130, Białko 87 Tłuszcze 76, Tłuszcze Nasycone9, Węglowodany 286 Cukry 61, Błonnik: 36, Sól 6,4</t>
  </si>
  <si>
    <t>Energia Kcal. 2130, Białko 87 Tłuszcze 76, Tłuszcze Nasycone9, Węglowodany 286 Cukry 61, Błonnik: 36, Sól 4,8</t>
  </si>
  <si>
    <t>Energia Kcal. 2170, Białko 89, Tłuszcze 81, Tłuszcze Nasycone 10, Węglowodany 291, Cukry 63, Błonnik: 30, Sól 6,7</t>
  </si>
  <si>
    <t>Energia Kcal. 2170, Białko 89, Tłuszcze 81, Tłuszcze Nasycone 10, Węglowodany 291, Cukry 63, Błonnik: 30, Sól 4,7</t>
  </si>
  <si>
    <t>Energia Kcal. 2331, Białko 97, Tłuszcze 86, Tłuszcze Nasycone 11, Węglowodany 360, Cukry 64, Błonnik: 30, Sól 5,9</t>
  </si>
  <si>
    <t>Energia Kcal. 2331, Białko 97, Tłuszcze 86, Tłuszcze Nasycone 11, Węglowodany 360, Cukry 64, Błonnik: 30, Sól 5</t>
  </si>
  <si>
    <t>Energia Kcal. 2659, Białko 97, Tłuszcze 102, Tłuszcze Nasycone 12, Węglowodany 340, Cukry 60, Błonnik: 37, Sól 5,6</t>
  </si>
  <si>
    <t>Energia Kcal. 2659, Białko 97, Tłuszcze 102, Tłuszcze Nasycone 12, Węglowodany 340, Cukry 60, Błonnik: 37, Sól 5</t>
  </si>
  <si>
    <t>Energia Kcal. 2650, Białko 97, Tłuszcze 101, Tłuszcze Nasycone 12, Węglowodany 341, Cukry 61, Błonnik: 35, Sól 5,6</t>
  </si>
  <si>
    <t>Energia Kcal. 2650, Białko 97, Tłuszcze 101, Tłuszcze Nasycone 12, Węglowodany 341, Cukry 61, Błonnik: 35, Sól 5</t>
  </si>
  <si>
    <t>Energia Kcal. 2610, Białko 93, Tłuszcze 93, Tłuszcze Nasycone 9, Węglowodany 330, Cukry 60, Błonnik: 31, Sól 5,5</t>
  </si>
  <si>
    <t>Energia Kcal. 2610, Białko 93, Tłuszcze 93, Tłuszcze Nasycone 9, Węglowodany 330, Cukry 60, Błonnik: 31, Sól 4,9</t>
  </si>
  <si>
    <t>Energia Kcal. 2320, Białko 93, Tłuszcze 81, Tłuszcze Nasycone 10, Węglowodany 304, Cukry 54, Błonnik: 36, Sól 5,5</t>
  </si>
  <si>
    <t>Energia Kcal. 2320, Białko 93, Tłuszcze 81, Tłuszcze Nasycone 10, Węglowodany 304, Cukry 54, Błonnik: 36, Sól 4,7</t>
  </si>
  <si>
    <t>Energia Kcal. 2310, Białko 91, Tłuszcze 84, Tłuszcze Nasycone 10, Węglowodany 307, Cukry 59, Błonnik: 35, Sól 5,6</t>
  </si>
  <si>
    <t>Energia Kcal. 2310, Białko 91, Tłuszcze 84, Tłuszcze Nasycone 10, Węglowodany 307, Cukry 59, Błonnik: 35, Sól 5</t>
  </si>
  <si>
    <t>Energia Kcal. 2610, Białko 107, Tłuszcze 103, Tłuszcze Nasycone 13, Węglowodany 313, Cukry 64, Błonnik: 35, Sól 5,5</t>
  </si>
  <si>
    <t>Energia Kcal. 2610, Białko 107, Tłuszcze 103, Tłuszcze Nasycone 13, Węglowodany 313, Cukry 64, Błonnik: 35, Sól 5</t>
  </si>
  <si>
    <t>Energia Kcal. 2697, Białko 87, Tłuszcze 88, Tłuszcze Nasycone 12, Węglowodany 395 Cukry 71, Błonnik: 39, Sól 5,6</t>
  </si>
  <si>
    <t>Energia Kcal. 2697, Białko 87, Tłuszcze 88, Tłuszcze Nasycone 12, Węglowodany 395 Cukry 71, Błonnik: 39, Sól 4,9</t>
  </si>
  <si>
    <t>Energia Kcal. 2503, Białko 86, Tłuszcze 72, Tłuszcze Nasycone 10, Węglowodany 386 Cukry 71, Błonnik: 38, Sól 5,6</t>
  </si>
  <si>
    <t>Energia Kcal. 2503, Białko 86, Tłuszcze 72, Tłuszcze Nasycone 10, Węglowodany 386 Cukry 71, Błonnik: 38, Sól 4,7</t>
  </si>
  <si>
    <t>Energia Kcal. 2460, Białko 86, Tłuszcze 73, Tłuszcze Nasycone 10, Węglowodany 378 Cukry 69, Błonnik: 38, Sól 5,1</t>
  </si>
  <si>
    <t>Energia Kcal. 2510, Białko 86, Tłuszcze 72, Tłuszcze Nasycone 10, Węglowodany 370 Cukry 51, Błonnik: 38, Sól 5,3</t>
  </si>
  <si>
    <t>Energia Kcal. 2510, Białko 86, Tłuszcze 72, Tłuszcze Nasycone 10, Węglowodany 370 Cukry 51, Błonnik: 38, Sól 4,9</t>
  </si>
  <si>
    <t>Energia Kcal. 2570, Białko 87, Tłuszcze 73, Tłuszcze Nasycone 10, Węglowodany 381 Cukry 63, Błonnik: 37, Sól 5,4</t>
  </si>
  <si>
    <t>Energia Kcal. 2570, Białko 87, Tłuszcze 73, Tłuszcze Nasycone 10, Węglowodany 381 Cukry 63, Błonnik: 37, Sól 5</t>
  </si>
  <si>
    <t>Energia Kcal. 2601, Białko 87, Tłuszcze 90, Tłuszcze Nasycone 10, Węglowodany 387 Cukry 63, Błonnik: 37, Sól 5,3</t>
  </si>
  <si>
    <t>Energia Kcal. 2601, Białko 87, Tłuszcze 90, Tłuszcze Nasycone 10, Węglowodany 387 Cukry 63, Błonnik: 37, Sól 5</t>
  </si>
  <si>
    <t>Energia Kcal. 2570, Białko 87, Tłuszcze 73, Tłuszcze Nasycone 10, Węglowodany 381 Cukry 63, Błonnik: 37, Sól 5,9</t>
  </si>
  <si>
    <t>Energia Kcal. 2401, Białko 89, Tłuszcze 72, Tłuszcze Nasycone 10, Węglowodany 370 Cukry 63, Błonnik: 29, Sól 5,1</t>
  </si>
  <si>
    <t>Energia Kcal. 2401, Białko 89, Tłuszcze 72, Tłuszcze Nasycone 10, Węglowodany 370 Cukry 63, Błonnik: 29, Sól 4,8</t>
  </si>
  <si>
    <t>Energia Kcal. 2739, Białko 114, Tłuszcze 106, Tłuszcze Nasycone 13, Węglowodany 332 Cukry 57, Błonnik: 41, Sól 6,7</t>
  </si>
  <si>
    <t>Energia Kcal. 2739, Białko 114, Tłuszcze 106, Tłuszcze Nasycone 13, Węglowodany 332 Cukry 57, Błonnik: 41, Sól 4,9</t>
  </si>
  <si>
    <t>Energia Kcal. 2530, Białko 104, Tłuszcze 103, Tłuszcze Nasycone 13, Węglowodany 369 Cukry 53, Błonnik: 35, Sól 5,3</t>
  </si>
  <si>
    <t>Energia Kcal. 2530, Białko 104, Tłuszcze 103, Tłuszcze Nasycone 13, Węglowodany 369 Cukry 53, Błonnik: 35, Sól 4,6</t>
  </si>
  <si>
    <t>Energia Kcal. 2490, Białko 103, Tłuszcze 81, Tłuszcze Nasycone 9, Węglowodany 337 Cukry 53, Błonnik: 31, Sól 5,2</t>
  </si>
  <si>
    <t>Energia Kcal. 2406, Białko 101, Tłuszcze 105, Tłuszcze Nasycone 12, Węglowodany 264 Cukry 57, Błonnik: 33, Sól 5,4</t>
  </si>
  <si>
    <t>Energia Kcal. 2406, Białko 101, Tłuszcze 105, Tłuszcze Nasycone 12, Węglowodany 264 Cukry 57, Błonnik: 33, Sól 5</t>
  </si>
  <si>
    <t>Energia Kcal. 2496, Białko 103, Tłuszcze 103, Tłuszcze Nasycone 13, Węglowodany 289 Cukry 61, Błonnik: 31, Sól 5,5</t>
  </si>
  <si>
    <t>Energia Kcal. 2496, Białko 103, Tłuszcze 103, Tłuszcze Nasycone 13, Węglowodany 289 Cukry 61, Błonnik: 31, Sól 4,9</t>
  </si>
  <si>
    <t>Energia Kcal. 2110, Białko 107, Tłuszcze 93, Tłuszcze Nasycone 10, Węglowodany 211 Cukry 53, Błonnik: 28, Sól 4,7</t>
  </si>
  <si>
    <t>Energia Kcal. 2689, Białko 147, Tłuszcze 107, Tłuszcze Nasycone 11, Węglowodany 297 Cukry 51, Błonnik: 39, Sól 5,9</t>
  </si>
  <si>
    <t>Energia Kcal. 2689, Białko 147, Tłuszcze 107, Tłuszcze Nasycone 11, Węglowodany 297 Cukry 51, Błonnik: 39, Sól 5</t>
  </si>
  <si>
    <t>Energia Kcal. 2749, Białko 148, Tłuszcze 109, Tłuszcze Nasycone 13, Węglowodany 305 Cukry 46, Błonnik: 41, Sól 5,8</t>
  </si>
  <si>
    <t>Energia Kcal. 2749, Białko 148, Tłuszcze 109, Tłuszcze Nasycone 13, Węglowodany 305 Cukry 46, Błonnik: 41, Sól 4,9</t>
  </si>
  <si>
    <t>Energia Kcal. 2510, Białko 141, Tłuszcze 96, Tłuszcze Nasycone 10, Węglowodany 270 Cukry 49, Błonnik: 38, Sól 5,8</t>
  </si>
  <si>
    <t>Energia Kcal. 2510, Białko 141, Tłuszcze 96, Tłuszcze Nasycone 10, Węglowodany 270 Cukry 49, Błonnik: 38, Sól 5</t>
  </si>
  <si>
    <t>Energia Kcal. 2580, Białko 140, Tłuszcze 97, Tłuszcze Nasycone 10, Węglowodany 286 Cukry 50, Błonnik: 37, Sól 5,9</t>
  </si>
  <si>
    <t>Energia Kcal. 2580, Białko 140, Tłuszcze 97, Tłuszcze Nasycone 10, Węglowodany 286 Cukry 50, Błonnik: 37, Sól 5</t>
  </si>
  <si>
    <t>Energia Kcal. 2120, Białko 106, Tłuszcze 94, Tłuszcze Nasycone 9, Węglowodany 212 Cukry 59, Błonnik: 29, Sól 5,7</t>
  </si>
  <si>
    <t>Energia Kcal. 2120, Białko 106, Tłuszcze 94, Tłuszcze Nasycone 9, Węglowodany 212 Cukry 59, Błonnik: 29, Sól 4,9</t>
  </si>
  <si>
    <t>Pomidorowa z ryżem 350 ml [1/8]</t>
  </si>
  <si>
    <t>szynka kanapkowa 50g [1/5/7-10], Pomidor 50g, sałata lodowa 10g</t>
  </si>
  <si>
    <t>wędlina -szynka wieprz. 40g [1/5/7-10], tuńczyk 100g [3], mus jabłko-brzoskwinia 100g B/C</t>
  </si>
  <si>
    <t>wędlina -szynka wieprz. 40g [1/5/7-10], mus owocowy B/C 100g, jajko 1 szt. [2]</t>
  </si>
  <si>
    <t>Surówka z buraczka 150g [1]</t>
  </si>
  <si>
    <t>Rosół domowy z makaronem (jarski) 350 ml [1/2/8]</t>
  </si>
  <si>
    <t>Pierogi z mięsem 5 szt. [1/8] 300g + masełko 10g [6] + koperek</t>
  </si>
  <si>
    <t>parówka z szynki 2 szt + ketchup  + pomidor 50g. + jabłko 1 szt.</t>
  </si>
  <si>
    <t>jogurt naturalny 100g [6]</t>
  </si>
  <si>
    <t>Zupa mleczna z ryżem 300 ml [1,6]</t>
  </si>
  <si>
    <t>Zupa mleczna z ryżem 250 ml [1,6]</t>
  </si>
  <si>
    <t>Pulpet z indyka 100g + sos pomidorowy 80g [1/2/8], kasza jęćzmienna drobna 200g [1]</t>
  </si>
  <si>
    <t>Energia Kcal. 2532, Białko 115, Tłuszcze 96, Tłuszcze Nasycone 13, Węglowodany 302, Cukry 53, Błonnik: 39, Sól 6,7</t>
  </si>
  <si>
    <t>szynka kanapkowa 50g [1/5/7-10],  jajko 1 szt [2], pasta z pomidora i warzyw 70g, sok jabłkowy 0,2l.</t>
  </si>
  <si>
    <t>Energia Kcal. 2457, Białko 91, Tłuszcze 77, Tłuszcze Nasycone 9,3, Węglowodany 350, Cukry 87, Błonnik: 93, Sól 5,5</t>
  </si>
  <si>
    <t>Marchewka mix plastry z oliwą z oliwek 150g</t>
  </si>
  <si>
    <t>Pieczywo razowe 100g[1], maslo10g[6]</t>
  </si>
  <si>
    <t>Pieczywo razowe pszenno żytnie 100g[1], maslo10g[6]</t>
  </si>
  <si>
    <t>Pieczywo razowe pszenno żytnie100g[1], maslo10g[6]</t>
  </si>
  <si>
    <t>Chleb razowe pszenno żytnie 100g[1], maslo10g[6]</t>
  </si>
  <si>
    <t>Pieczywo razowe pszenno żytnie 100g[1], maslo 10g[6]</t>
  </si>
  <si>
    <t>mus jabłko banan 150g</t>
  </si>
  <si>
    <t>Przetarta 500ml [1/2/8]</t>
  </si>
  <si>
    <t>Pieczywo  razowe 100g[1], maslo10g[6]</t>
  </si>
  <si>
    <t>Pieczywo  razowe 100g [1], maslo10g[6]</t>
  </si>
  <si>
    <t>Zupa mleczna z płatkami jaglanymi 300ml [6]</t>
  </si>
  <si>
    <t>kanapka 1 szt [1/2/5-10]</t>
  </si>
  <si>
    <t>Galaretka b/c 150g</t>
  </si>
  <si>
    <t>Gulasz drobiowy 200g [1/8]+ ziemniaki 200g</t>
  </si>
  <si>
    <t>Sok marchew-seler 300ml[8]</t>
  </si>
  <si>
    <t>Surówka z kapusty pekińskiej 120g [1/8-10]</t>
  </si>
  <si>
    <t>Jabłko 150g</t>
  </si>
  <si>
    <t>Pomidorowa z makaronem 350ml  [1/2/6/8]</t>
  </si>
  <si>
    <t>bukiet warzyw  z oliwą z oliwek 120g</t>
  </si>
  <si>
    <t>Zupa z selera naciowego zabielana 350g [1/6/8]</t>
  </si>
  <si>
    <t>wędlina 30g [1/5/7-10],Jajko 1szt [2] pasta z pomidora 70g [8],</t>
  </si>
  <si>
    <t>sok warzywny 300ml[8]</t>
  </si>
  <si>
    <t xml:space="preserve">roladka drobiowa mielona w sosie 120g [1/6/8], ziemniaczki 200g </t>
  </si>
  <si>
    <t>sałata z oliwą z oliwek 100g</t>
  </si>
  <si>
    <t>sok pomidorowy 300ml</t>
  </si>
  <si>
    <t>Wędlina 50g[1/5/7-10] + pomidor B/S 70g. + banan 1 szt</t>
  </si>
  <si>
    <t>Wędlina 50g[1/5/7-10] +kiri 2 szt[6]+ pomidor B/S 70g. + banan 1 szt</t>
  </si>
  <si>
    <t>jogurt vegański 120g</t>
  </si>
  <si>
    <t>Mus owocowy tubka 100g</t>
  </si>
  <si>
    <t>surówka z buraczka z jabłkiem i olejem słonecznikowym 130g</t>
  </si>
  <si>
    <t>Buraczki duszone [1/6] 130g</t>
  </si>
  <si>
    <t>Wys. Białkowa (Gin-Położnicz)</t>
  </si>
  <si>
    <t>Jabłko 1 szt 150g</t>
  </si>
  <si>
    <t>jabłko 1 sztuka 120-150g</t>
  </si>
  <si>
    <t>serek waniliowy 150g [6]</t>
  </si>
  <si>
    <t>mus brzoskwiniowo-jałbkowy 150g</t>
  </si>
  <si>
    <t>galaretka 180g</t>
  </si>
  <si>
    <t>galaretka b/c 180g</t>
  </si>
  <si>
    <t>pieczywo razowe 100g[1], rama10g</t>
  </si>
  <si>
    <t>pieczywo jasne pszenne 100g[1], rama10g</t>
  </si>
  <si>
    <t>Pieczywo razowe + kajzerka 100g [1], rama10g</t>
  </si>
  <si>
    <t>pieczywo razowe 100g[1], rama20g</t>
  </si>
  <si>
    <t>pieczywo jasne pszenne 100g[1], rama20g</t>
  </si>
  <si>
    <t>Pieczywo razowe + bułka kajzerka 100g [1], rama 20g</t>
  </si>
  <si>
    <t>Pieczywo pszenne + bułka kajzerka 100g [1], rama 20g</t>
  </si>
  <si>
    <t>Pieczywo razowe 100g [1], rama 20g</t>
  </si>
  <si>
    <t>Pieczywo pszenne + bułka kajzerka 100g [1], rama20g</t>
  </si>
  <si>
    <t>Pieczywo pszenne + kajzerka 100g [1], rama10g</t>
  </si>
  <si>
    <t>Pieczywo pszenne + kajzerka 100g [1], rama 10g</t>
  </si>
  <si>
    <t>Pieczywo razowe 100g [1], rama 10g</t>
  </si>
  <si>
    <t>Pieczywo razowe 100g [1], rama20g</t>
  </si>
  <si>
    <t>Pieczywo pszenne 100g[1], rama20g</t>
  </si>
  <si>
    <t>Pieczywo pszenne 100g[1], rama 10g</t>
  </si>
  <si>
    <t>Pieczywo razowe 100g[1], rama 10g</t>
  </si>
  <si>
    <t>Pieczywo razowe 100g[1], rama 20g</t>
  </si>
  <si>
    <t>Pieczywo pszenne 100g[1], rama 20g</t>
  </si>
  <si>
    <t>Pieczywo razowe100g[1], rama 10g</t>
  </si>
  <si>
    <t>Pieczywo razowe + kajzerka 100g[1], rama 10g</t>
  </si>
  <si>
    <t>Pieczywo razowe + kajzerka 100g[1], rama 20g</t>
  </si>
  <si>
    <t>Pieczywo pszenne + kajzerka 100g[1], rama 20g</t>
  </si>
  <si>
    <t>Pieczywo razowe100g[1], rama 20g</t>
  </si>
  <si>
    <t>Pieczywo pszenne + kajzerka 100g[1], rama 10g</t>
  </si>
  <si>
    <t>Pieczywo żytnie razowe 100g [1], rama 20g</t>
  </si>
  <si>
    <t>pieczywo jasne pszenne 100g[1], rama 20g</t>
  </si>
  <si>
    <t>Pieczywo  razowe 100g [1], rama 20g</t>
  </si>
  <si>
    <t>Pieczywo pszenne 100g [1], rama 10g</t>
  </si>
  <si>
    <t>Pieczywo  razowe 100g [1], rama 10g</t>
  </si>
  <si>
    <t>Pieczywo razowe pszenno żytnie 100g[1], rama 10g</t>
  </si>
  <si>
    <t>Pieczywo razowe pszenno żytnie 100g[1], rama 20g</t>
  </si>
  <si>
    <t>Pieczywo pszennne 100g[1], rama 20g</t>
  </si>
  <si>
    <t>Pieczyworazowe pszenno żytnie100g[1], rama 20g</t>
  </si>
  <si>
    <t>Pieczywo pszennne 100g[1], rama 10g</t>
  </si>
  <si>
    <t>Pulpet z dorsza  w sosie z pomidorowo-bazyliowym 120g/80G [1-3/5/8]  , ziemniaki 200g</t>
  </si>
  <si>
    <t>parówki z szynki 2 szt. + ketchup + pomidor B/S 70g. + banan 1 szt</t>
  </si>
  <si>
    <t>Potrawka z kurczaka w sosie koperkowym  z marchewką i cukinią 180g [1/8]  + ziemniaki 200g[1/2]</t>
  </si>
  <si>
    <t xml:space="preserve">cukinia duszona z mini marchewką i oliwą z oliwek 130g </t>
  </si>
  <si>
    <t>jabłko pieczone  1 sztuka 120-150g</t>
  </si>
  <si>
    <t>Galaretka malinowa 180ml</t>
  </si>
  <si>
    <t>Galaretka malinowa 180ml + jogurt naturalny 100g [6]</t>
  </si>
  <si>
    <t xml:space="preserve"> Szynka wędzona 50g [1/5/7-10], mus jabłko mandarynka 120g , sałata lodowa 30g</t>
  </si>
  <si>
    <t>Zupa koperkowa z ryżem  350ml [1/8]</t>
  </si>
  <si>
    <t>Roladka z mięsa wieprzowo-wołowego w sosie własnym 120g/80g [1/6/8] , ziemniaki 200g</t>
  </si>
  <si>
    <t>Pasztet domowy wieprzowy 100g  [1/2/8], sałatka z brokuła [90g] i szynki [30g] -120g [1/5/7-10], jabłko 1 szt 120-150g, roszponka 10g</t>
  </si>
  <si>
    <t>Wędlina drobiowa parzona 50g [1/5/7-10], serek kiri 1 szt [6],  jabłko z pieca 1 szt 120-150g, roszponka 10g</t>
  </si>
  <si>
    <t>Pasztet domowy wieprzowy 100g  [1/2/8], sałatka z brokuła [90g] i szynki [30g] -120g [1/5/7-10], jabłko z pieca 1 szt 120-150g, roszponka 10g</t>
  </si>
  <si>
    <t>szynka konserwowa parzona 50g[1/5/7-10], dżem owocowy 1 szt [6], kalafior gotowany z masełkiem 100g[6]</t>
  </si>
  <si>
    <t>Pasta jajeczno-tuńczykowa 100g [2/3/9], dżem 1 szt 25g, Mus w tubce 100g</t>
  </si>
  <si>
    <t>Kotlet z dorsza i łososia na parze 130g w jasnym sosie bazyliowym [1/2/3/8] , ziemniaczki 200g</t>
  </si>
  <si>
    <t>Pomarańcza 1 szt 150g</t>
  </si>
  <si>
    <t>Pasztet drobiowy z fileta z kurczaka 80g [1/2/8], Tuńczyk 70g [3], oliwki zielone 50g</t>
  </si>
  <si>
    <t>Krupnik z drobną kaszą krakowską  [1/8]</t>
  </si>
  <si>
    <t>Galaretka do picia 250ml</t>
  </si>
  <si>
    <t xml:space="preserve">Mandarynka 120-150g </t>
  </si>
  <si>
    <t>banan 120-150g</t>
  </si>
  <si>
    <t xml:space="preserve">Dynia na parze z oliwą z oliwek 120g </t>
  </si>
  <si>
    <t>Surówka z marchewki i sezamu z olejem słonecznikowym 130g [10]</t>
  </si>
  <si>
    <t>banan 120-150g + budyń 120g [1/6]</t>
  </si>
  <si>
    <t>Pomarańcza 1 szt 150g + budyń 120g [1/6]</t>
  </si>
  <si>
    <t>wędlina drobiowa parzona 50g [1/5/7-10], dżem owocowy 20g,  pomidor b/s 50g, sałata lodowa 30g</t>
  </si>
  <si>
    <t>Potrawka z kurczaka  z marchewką i cukinią 180g [1/8]  +makaron razowy 200g[1/2]</t>
  </si>
  <si>
    <t>Potrawka z kurczaka  z marchewką i cukinią 180g [1/8]  +makaron pszenny  200g[1/2]</t>
  </si>
  <si>
    <t>Potrawka z kurczaka  z marchewką i cukinią 180g [1/8]  +makaron razowy  200g[1/2]</t>
  </si>
  <si>
    <t>Jogurt owocowy 150g [6]</t>
  </si>
  <si>
    <t>sałatka z tuńczyka i warzyw 80g [3/8/9], wędlina mielona 50g [1/7-10],  pomidor b/s  50g, sałata lodowa 30g</t>
  </si>
  <si>
    <t>sałatka z tuńczyka i warzyw 80g [3/8/9],wędlina 40g [1/7-10],  papryka 50g, sałata lodowa 30g</t>
  </si>
  <si>
    <t>sałatka z tuńczyka i warzyw 80g [3/8/9],wędlina  40g [1/7-10], ,  pomidor 50g, sałata lodowa 30g</t>
  </si>
  <si>
    <t>sałatka z tuńczyka i warzyw 80g [3/8/9],wędlina 40g [1/7-10], ,  pomidor 50g, sałata lodowa 30g</t>
  </si>
  <si>
    <t>sałatka z tuńczyka i warzyw 80g [3/8/9],wędlina  40g [1/7-10],   pomidor 50g, sałata lodowa 30g</t>
  </si>
  <si>
    <t>sałatka z tuńczyka i warzyw 80g [3/8/9], wędlina 40g [1/7-10],   pomidor b/s 50g, sałata lodowa 30g</t>
  </si>
  <si>
    <t>sałatka z tuńczyka i warzyw 80g [3/8/9],wędlina  40g [1/7-10],  papryka 50g, sałata lodowa 30g</t>
  </si>
  <si>
    <t>sałatka z tuńczyka i warzyw 80g [3/8/9],wędlina 40g [1/7-10],  pomidor 50g, sałata lodowa 30g</t>
  </si>
  <si>
    <t>sałatka z tuńczyka i warzyw 80g [3/8/9],wędlina 40g [1/7-10],  gotowany kalafior z masłem 100g [6]</t>
  </si>
  <si>
    <t>sałatka z tuńczyka i warzyw 80g [3/8/9],wędlina  40g [1/7-10],  pomidor 50g, sałata lodowa 30g</t>
  </si>
  <si>
    <t>kalafior gotowany z mini marchewką i oliwą 130g</t>
  </si>
  <si>
    <t>twarożek śmietankowy 100g [6] , miód 25g, pomidor 50g, sałata mix 10g</t>
  </si>
  <si>
    <t>twarożek śmietankowy 100g [6] , miód 25g, pomidor b/s 50g, sałata mix 10g</t>
  </si>
  <si>
    <t>twarożek śmietankowy 100g [6] , filet z indyka wędzony 50g [1/5/7-10], pomidor 50g, sałata mix 10g</t>
  </si>
  <si>
    <t>filet wędzony z indyka [1/57-10] , miód 25g, pomidor b/s 50g, sałata mix 10g</t>
  </si>
  <si>
    <t xml:space="preserve">fromage 80g[6],miód 25G, pomidor 50g, sałata mix 10g </t>
  </si>
  <si>
    <t xml:space="preserve">fromage 80g[6],miód 25G, pomidor 50g, sałata mix 10g, </t>
  </si>
  <si>
    <t>fromage 80g[6], miód 25G, pomidor 50g, sałata mix 10g,</t>
  </si>
  <si>
    <t>fromage 80g[6],  miód 25G,pomidor B/S 50g, sałata mix 10g,</t>
  </si>
  <si>
    <t xml:space="preserve">fromage 80g[6], miód 25g, pomidor B/S 50g, sałata mix 10g, </t>
  </si>
  <si>
    <t>Seler gotowany z marchewką i oliwą 130g [8]</t>
  </si>
  <si>
    <t>szynka drobiowa 50g [1/5/7-10],  miód 25G,pomidor B/S 50g, sałata mix 10g,</t>
  </si>
  <si>
    <t>wędlina 40g [1/5/7-10],jajko 1 szt[2], ogórek 50g, sałata mix 10g</t>
  </si>
  <si>
    <t>wędlina 40g [1/5/7-10], jajko 1 szt [2]pomidor 50g, sałata mix 10g</t>
  </si>
  <si>
    <t>wędlina 40g [1/5/7-10], pomidor 50g, dżem 25g, sałata mix 10g</t>
  </si>
  <si>
    <t>wędlina 40g [1/5/7-10],  Jajko 1 szt [2]pomidor 50g, sałata mix 10g</t>
  </si>
  <si>
    <t>wędlina 40g [1/5/7-10], pomidor b/s 50g, dżem 25g, sałata mix 10g</t>
  </si>
  <si>
    <t xml:space="preserve"> Wędlina 50g [1/5/7-10]+ twaróg z koperkiem 70g [6] + pomidor 50g. + banan 1 szt</t>
  </si>
  <si>
    <t>parówki z szynki 2 szt. + ketchup + pomidor B/S 50g. + banan 1 szt</t>
  </si>
  <si>
    <t>Wędlina drobiowa parzona 50g [1/5/7-10], pomidor b/s 50g , jabłko z pieca 1 szt 120-150g, roszponka 10g</t>
  </si>
  <si>
    <t>wędlina 50g [1/5/7-10], pasta z białka jaj 50g [2/9], pomidor b/s 70g, sałata mix 10g</t>
  </si>
  <si>
    <t>parówki drobiowe 2szt. + ketchup + pomidor b/s 50g + banan 1 szt.</t>
  </si>
  <si>
    <t>cukinia duszona z oliwą z oliwek 130g</t>
  </si>
  <si>
    <t>Gulasz drobiowy rozdrobniony 200g [1/8]+ ziemniaki 200g</t>
  </si>
  <si>
    <t>Bukiet warzyw na parze z olejem rzepakowym i czarnuszką 130g</t>
  </si>
  <si>
    <t xml:space="preserve">Dynia na parze z oliwą z oliwek 130g </t>
  </si>
  <si>
    <t xml:space="preserve">Galaretka malinowa 180ml b/c </t>
  </si>
  <si>
    <t>Galaretka malinowa 180ml b/c</t>
  </si>
  <si>
    <t>Pasztet domowy wieprzowy 100g  [1/2/8], sałatka z brokuła [90g] i szynki [30g] -120g [1/5/7-10], jabłko z pieca 1 szt 120-150g</t>
  </si>
  <si>
    <t>sok warzywny 300 ml</t>
  </si>
  <si>
    <t>Zupa jarzynowa  350 ml [1/8]</t>
  </si>
  <si>
    <t>Zupa ziemniaczana  350 ml [1/8]</t>
  </si>
  <si>
    <t>A ⇝ : Zupa jarzynowa  350 ml [1/8] Zabielana śmietaną WEGE</t>
  </si>
  <si>
    <t>Zupa z selera naciowego zabielana 350g [1/8]</t>
  </si>
  <si>
    <t>Roladka z mięsa wieprzowo-wołowego w sosie własnym 120g/80g [1/8] , ziemniaki 200g</t>
  </si>
  <si>
    <t>Zupa buraczkowa 350 ml [1/8]</t>
  </si>
  <si>
    <t>Pomidorowa z makaronem 350ml  [1/2/8]</t>
  </si>
  <si>
    <t>wędlina 40g [1/5/7-10], pomidor b/s 50g, pasta z białka jaj 60g [2], sałata mix 10g</t>
  </si>
  <si>
    <t>wędlina mielona 100g [1/5/7-10],pasta z jaj 60g [2],  pomidor B/S 50g, sałata mix 10g</t>
  </si>
  <si>
    <t>parówka z szynki 2 szt [1/5/8/9]+ ketchup  + pomidor 50g. + banan 1 szt</t>
  </si>
  <si>
    <t>parówka z szynki 2 szt [1/5/8/9] + ketchup  + pomidor 50g. + banan 1 szt</t>
  </si>
  <si>
    <t xml:space="preserve"> parówka z szynki 2 szt  [1/5/8/9] + ketchup  + pomidor 50g. + banan 1  szt</t>
  </si>
  <si>
    <t>parówka z szynki 2 szt  [1/5/8/9] + ketchup  + pomidor 50g. + banan 1 szt</t>
  </si>
  <si>
    <t>parówki z szynki 2 szt.  [1/5/8/9]  + ketchup + pomidor B/S 50g. + banan 1 szt</t>
  </si>
  <si>
    <t>parówka z szynki 2 szt  [1/5/8/9] + ketchup  + pomidor 50g. +jabłko 1 szt</t>
  </si>
  <si>
    <t>parówki z szynki 2 szt.  [1/5/8/9]+ ketchup + pomidor B/S 50g. + banan 1 szt</t>
  </si>
  <si>
    <t>parówka z szynki 2 szt  [1/5/8/9] + ketchup  + pomidor B/S 50g. + banan 1 szt</t>
  </si>
  <si>
    <t>parówka z szynki 2 szt  [1/5/8/9] + ketchup  + pomidor 50g. + banan 1 szt.</t>
  </si>
  <si>
    <t>parówka z szynki 2 szt [1/5/8/9] + ketchup  + pomidor B/S 50g. + jabłko z pieca 1 szt.</t>
  </si>
  <si>
    <t>parówka z szynki 2 szt  [1/5/8/9] + ketchup  + pasta z pomidora i selera 50g [8] + jabłko z pieca 1 szt.</t>
  </si>
  <si>
    <t>parówka z szynki 2 szt  [1/5/8/9] + ketchup  + pomidor B/S 50g. + jabłko z pieca 1 szt.</t>
  </si>
  <si>
    <t>Marchewka gotowana z selerem i oliwą 130g [8]</t>
  </si>
  <si>
    <t>sok warzywny 300 ml [8]</t>
  </si>
  <si>
    <t>galaretka b/c 150g</t>
  </si>
  <si>
    <t>pomarańcza 1 szt.</t>
  </si>
  <si>
    <t>twarożek 100g [6], Pomidor 50g, sałata 10g</t>
  </si>
  <si>
    <t xml:space="preserve">Marchewka duszona z oliwą z oliwek 130g </t>
  </si>
  <si>
    <t xml:space="preserve">fromage 80g[6], wędlina 30g [1/5/7-10], pomidor 50g, sałata mix 10g </t>
  </si>
  <si>
    <t xml:space="preserve">wędlina 50g [1/5/7-10], miód 25g , pomidor 50g, sałata  10g , </t>
  </si>
  <si>
    <t xml:space="preserve">wędlina 50g [1/5/7-10], dżem 25g, sok pomidorowy 300ml </t>
  </si>
  <si>
    <t>skyr naturalny 140g [6]</t>
  </si>
  <si>
    <t xml:space="preserve">jogurt vege 150g </t>
  </si>
  <si>
    <t>jogurt vege 150g</t>
  </si>
  <si>
    <t>jogurt naturalny 150g [6]</t>
  </si>
  <si>
    <t>szynka kanapkowa 50g [1/5/7-10], pomidor  50g, jajko 1 szt [2], sałata mix 10g</t>
  </si>
  <si>
    <t>szynka kanapkowa 50g [1/5/7-10], pomidor 50g, jajko 1 szt [2], sałata mix 10g</t>
  </si>
  <si>
    <t>szynka kanapkowa 50g [1/5/7-10], pomidor B/S 50g, pasta z białek 50g [2], sałata mix 10g</t>
  </si>
  <si>
    <t>szynka kanapkowa mielona 100g [1/5/7-10], pomidor B/S 50g, pasta z jajek 50g [2], sałata mix 10g</t>
  </si>
  <si>
    <t>szynka kanapkowa 50g [1/5/7-10], pomidor 50g,  jajko 1 szt [2], sałata mix 10g</t>
  </si>
  <si>
    <t>szynka kanapkowa 50g [1/5/7-10],pomidor 50g  jajko 1 szt [2], sałata mix 10g</t>
  </si>
  <si>
    <t xml:space="preserve">szynka konserwowa parzona 50g[1/5/7-10], dżem owocowy 1 szt ,  Pomidor 50g, sałata mix 10g , </t>
  </si>
  <si>
    <t xml:space="preserve">szynka konserwowa parzona 50g[1/5/7-10], kalafior gotowany z maselkiem 100g [6] ,  Pomidor 50g, sałata mix 10g , </t>
  </si>
  <si>
    <t xml:space="preserve">wędlina 30g [1/5/7-10], dżem owocowy 25g,   Pomidor b/s 50g, sałata10g , </t>
  </si>
  <si>
    <t>Pasta jajeczno-tuńczykowa 100g [2/3/9],  pomidor 50g, roszponka  10g</t>
  </si>
  <si>
    <t>Pasta jajeczno-tuńczykowa 100g [2/3/9],  pomidor b/s  50g, roszponka  10g</t>
  </si>
  <si>
    <t>szynka kanapkowa 50g [1/5/7-10], dżem 20g 1 szt , Pomidor B/S 50g, roszponka 10g</t>
  </si>
  <si>
    <t>wędlina 40g [1/5/7-10], jajko 1 szt [2], pomidor 50g, sałata mix 10g</t>
  </si>
  <si>
    <t>Pasztet drobiowy z fileta z kurczaka 80g [1/2/8], Tuńczyk 70g [3], pomidor 50g, sałata 10g</t>
  </si>
  <si>
    <t>Pasztet drobiowy z fileta z kurczaka 80g [1/2/8],, Tuńczyk 70g [3], pomidor 50g, sałata 10g</t>
  </si>
  <si>
    <t>wędlina 50g [1/5/7-10], papryka 50g, mix sałat 10g</t>
  </si>
  <si>
    <t>wedlina 50g [1/5/7-10], papryka 50g, mix sałat 10g</t>
  </si>
  <si>
    <t>wędlina 30g [1/5/7-10], ogórek 50g, dżem 25g, sałata mix 10g</t>
  </si>
  <si>
    <t xml:space="preserve"> Szynka wędzona 50g [1/5/7-10], sałatka jarzynowa 100 g [2/8], mandarynka 1 szt , sałata lodowa 30g</t>
  </si>
  <si>
    <t xml:space="preserve"> Szynka wędzona 50g [1/5/7-10], sałatka jarzynowa 100g [2/8], mandarynka 1 szt , sałata lodowa 30g</t>
  </si>
  <si>
    <t xml:space="preserve"> Szynka wędzona 50g [1/5/7-10], sałatka jarzynowa bez groszku 100g [2/8], mus jabłko mandarynka 120g , sałata lodowa 30g</t>
  </si>
  <si>
    <r>
      <t xml:space="preserve"> Szynka wędzona 50g [1/5/7-10],</t>
    </r>
    <r>
      <rPr>
        <b/>
        <sz val="16"/>
        <color rgb="FF000000"/>
        <rFont val="Calibri"/>
        <family val="2"/>
        <charset val="238"/>
      </rPr>
      <t xml:space="preserve"> sałatka jarzynowa 100g [2/8]</t>
    </r>
    <r>
      <rPr>
        <sz val="16"/>
        <color rgb="FF000000"/>
        <rFont val="Calibri"/>
        <family val="2"/>
        <charset val="238"/>
      </rPr>
      <t>, mus jabłko mandarynka 120g , sałata lodowa 30g</t>
    </r>
  </si>
  <si>
    <r>
      <t xml:space="preserve"> Szynka wędzona 50g [1/5/7-10],</t>
    </r>
    <r>
      <rPr>
        <b/>
        <sz val="16"/>
        <color rgb="FF000000"/>
        <rFont val="Calibri"/>
        <family val="2"/>
        <charset val="238"/>
      </rPr>
      <t xml:space="preserve"> sałatka jarzynowa bez groszku 100g  [2/8]</t>
    </r>
    <r>
      <rPr>
        <sz val="16"/>
        <color rgb="FF000000"/>
        <rFont val="Calibri"/>
        <family val="2"/>
        <charset val="238"/>
      </rPr>
      <t xml:space="preserve">, mus jabłko mandarynka 120g </t>
    </r>
  </si>
  <si>
    <t xml:space="preserve">surówka z kapusty białej 120 g </t>
  </si>
  <si>
    <t xml:space="preserve">surówka z kapusty białej 120g </t>
  </si>
  <si>
    <t>Potrawka z kurczaka  z marchewką i cukinią 180g [1/8]  + ziemniaki 200g</t>
  </si>
  <si>
    <t xml:space="preserve">Gulasz drobiowy rozdrobniony 200g [1/8], ziemniaki 200g </t>
  </si>
  <si>
    <t>cukinia duszona z mini marchewką i oliwą z oliwek 130g</t>
  </si>
  <si>
    <t>Kotlet mielony smażony 120g [1/2], ziemniaki 200g</t>
  </si>
  <si>
    <t xml:space="preserve">Brokuł z oliwą z oliwek 120g </t>
  </si>
  <si>
    <t>jogurt owocowy 150g [6]</t>
  </si>
  <si>
    <t xml:space="preserve">jogurt vegański 125g </t>
  </si>
  <si>
    <t>jogurt vegański 125g</t>
  </si>
  <si>
    <t xml:space="preserve">wędlina 50g [1/5/7-10], pasztet 70g [1/5/7-10], pomidor 50g, sałata  10g </t>
  </si>
  <si>
    <t>filet z indyka wędzony 50g [1/5/7-10], pasta mięsna 70g [1/8],  pomidor 50g, sałata mix 10g</t>
  </si>
  <si>
    <t>filet z indyka wędzony 50g [1/5/7-10], pasta mięsna 70g [1/8], sok pomidorowy 300ml</t>
  </si>
  <si>
    <t>jogurt naturalny 100g  [6]</t>
  </si>
  <si>
    <t>Schabowy wieprzowy panierowany smażony 130g  [1/2]+ ziemniaczki 200g</t>
  </si>
  <si>
    <t>Schab z pieca w sosie własnym w kawałku 100 g / 80g [1/2/8] + ziemniaczki 200g</t>
  </si>
  <si>
    <t>Pulpeciki ze schabu w sosie własnym  120/80 [1/2/8]+ ziemniaczki 200g</t>
  </si>
  <si>
    <t>Schab z pieca w sosie własnym w kawałku 100 g / 80g [1/2/8]  + ziemniaczki 200g</t>
  </si>
  <si>
    <t>Serek szarlotka 150g [6]</t>
  </si>
  <si>
    <t xml:space="preserve">Jogurt vegański 120g </t>
  </si>
  <si>
    <r>
      <t xml:space="preserve"> Szynka wędzona mielona 50g [1/5/7-10],</t>
    </r>
    <r>
      <rPr>
        <b/>
        <sz val="16"/>
        <color rgb="FF000000"/>
        <rFont val="Calibri"/>
        <family val="2"/>
        <charset val="238"/>
      </rPr>
      <t xml:space="preserve"> sałatka jarzynowa 100g [2/8]</t>
    </r>
    <r>
      <rPr>
        <sz val="16"/>
        <color rgb="FF000000"/>
        <rFont val="Calibri"/>
        <family val="2"/>
        <charset val="238"/>
      </rPr>
      <t>, mus jabłko mandarynka 120g , sałata lodowa 30g</t>
    </r>
  </si>
  <si>
    <t>Pasztet domowy wieprzowy 100g  [1/2/8], serek deliser 1 szt [6], jabłko z pieca 1 szt 120-150g, roszponka 10g</t>
  </si>
  <si>
    <t>Wędlina drobiowa parzona 50g [1/5/7-10], serek deliser 1 szt [6],  jabłko z pieca 1 szt 120-150g, roszponka 10g</t>
  </si>
  <si>
    <t>Wędlina drobiowa parzona 50g [1/5/7-10], serek deliser 1 szt [6], Biszkopty[1/2/6] 10g,  jabłko z pieca 1 szt 120-150g, roszponka 10g</t>
  </si>
  <si>
    <t>wędlina 50g [1/5/7-10], serek deliser 1 szt. [6], pomidor 50g, sałata 10g</t>
  </si>
  <si>
    <r>
      <rPr>
        <b/>
        <sz val="16"/>
        <color rgb="FF000000"/>
        <rFont val="Calibri"/>
        <family val="2"/>
        <charset val="238"/>
      </rPr>
      <t>wędlina 50g [1/5/7-10]</t>
    </r>
    <r>
      <rPr>
        <sz val="16"/>
        <color rgb="FF000000"/>
        <rFont val="Calibri"/>
        <family val="2"/>
        <charset val="238"/>
      </rPr>
      <t xml:space="preserve">, dżem 25g, pomidor 50g , sałata 10g, </t>
    </r>
  </si>
  <si>
    <t>Pasta jajeczno-tuńczykowa 100g [2/3/9],  pomidor 50g, roszponka 10g</t>
  </si>
  <si>
    <t>Zupa libańska z ciecierzycą i ziemniakami 350g [1/8]</t>
  </si>
  <si>
    <t>NOWE MIASTO LUBAWSKIE</t>
  </si>
  <si>
    <t xml:space="preserve">Mieszanka warzyw na parze z oliwą z oliwek i migdałami 130g </t>
  </si>
  <si>
    <t>Mieszanka warzyw na parze z oliwą z oliwek i migdałami 130g</t>
  </si>
  <si>
    <t xml:space="preserve">szynka konserwowa parzona 50g[1/5/7-10], serek deliser 1 szt [6],  Pomidor 50g, sałata mix 10g , </t>
  </si>
  <si>
    <t xml:space="preserve">szynka konserwowa parzona 50g[1/5/7-10], serek deliser 1 szt [6],  Pomidor b/s 50g, sałata mix 10g , </t>
  </si>
  <si>
    <t xml:space="preserve">szynka konserwowa parzona mielona  50g[1/5/7-10], serek deliser 1 szt [6],  Pomidor b/s 50g, sałata mix 10g </t>
  </si>
  <si>
    <t>Pasztet drobiowy z fileta z kurczaka 80g [1/2/8], serek kiri 1 szt[6], Pomidor 50g, sałata mix 10g</t>
  </si>
  <si>
    <t>Pasztet drobiowy z fileta z kurczaka 80g [1/2/8], serek kiri 1 szt. [6], Pomidor 50g, sałata mix 10g</t>
  </si>
  <si>
    <t>Pasztet drobiowy z fileta z kurczaka 80g [1/2/8], serek kiri 1 szt [6], Pomidor 50g, sałata mix 10g</t>
  </si>
  <si>
    <t>Pasztet drobiowy z fileta z kurczaka 80g [1/2/8], serek kiri 1 szt [6], Pomidor b/s 50g, sałata mix 10g</t>
  </si>
  <si>
    <t>Pasztet drobiowy z fileta z kurczaka 80g [1/2/8], serek kiri 1 szt[6], Pomidor b/s 50g, sałata mix 10g</t>
  </si>
  <si>
    <t>Pasztet drobiowy z fileta z kurczaka 80g [1/2/8],serek kiri 1 szt [6], Pomidor b/s 50g, sałata mix 10g</t>
  </si>
  <si>
    <t>Pasztet drobiowy z fileta z kurczaka 80g [1/2/8],serek kiri 1 szt [6], Pomidor 50g, sałata mix 10g</t>
  </si>
  <si>
    <t>wędlina 50g [1/5/7-10], serek kiri 1 szt[6], Pomidor b/s 50g, sałata mix 10g</t>
  </si>
  <si>
    <t>pasztet 70g [1/2/8], ogórek 50g, sałata mix 10g</t>
  </si>
  <si>
    <t>wędlina 50g [1/5/7-10], pomidor 50g, sałata 10g</t>
  </si>
  <si>
    <t>ser żółty 40g[6], pomidor 50g, jabłko 1 szt.</t>
  </si>
  <si>
    <t>polędwica sopocka 30g [1/5/7-10], serek topiony 1 szt.[6], Pomidor 50g, sałata mix 10g</t>
  </si>
  <si>
    <t>Wędlina 40g [1/5/7-10], dżem 25g, ogórek 50g, sałata 10g</t>
  </si>
  <si>
    <t>Wędlina 40g [1/5/7-10], serek deliser 1 szt. [6], ogórek 50g, sałata 10g</t>
  </si>
  <si>
    <t>1/2 fromage 40g [6], pomidor 50g, sałata mix 10g, miód 25G</t>
  </si>
  <si>
    <t xml:space="preserve">1/2 fromage 40g [6], pomidor 50g, sałata mix 10g </t>
  </si>
  <si>
    <t>wędlina 30g [1/5/7-10], ogórek 50g, serek kiri 1szt., sałata mix 10g</t>
  </si>
  <si>
    <r>
      <t xml:space="preserve">wędlina 50g [1/5/7-10] </t>
    </r>
    <r>
      <rPr>
        <b/>
        <sz val="16"/>
        <color rgb="FF000000"/>
        <rFont val="Calibri"/>
        <family val="2"/>
        <charset val="238"/>
      </rPr>
      <t>,</t>
    </r>
    <r>
      <rPr>
        <sz val="16"/>
        <color rgb="FF000000"/>
        <rFont val="Calibri"/>
        <family val="2"/>
        <charset val="238"/>
      </rPr>
      <t xml:space="preserve"> Pomidor 50g, sałata mix 10g</t>
    </r>
  </si>
  <si>
    <t>wędlina 50g [1/5/7-10] , Pomidor 50g, sałata mix 10g</t>
  </si>
  <si>
    <t>Wędlina 50g [1/5/7-10], Jajko 1 szt., ogórek 50g, mix sałat 10g</t>
  </si>
  <si>
    <t>ciasto piaskowe 100g [1/2/6]</t>
  </si>
  <si>
    <t>Cienkie kiełbaski z szynki 2 szt. [1/5/7-10], serek kiri 1 szt [6],sałatka z selera naciowego i szynki 100g [1/5/7-10], jabłko 1szt 120-150g</t>
  </si>
  <si>
    <t>Cienkie kiełbaski z szynki 2 szt. [1/5/7-10], dżem owocowy 25g ,sałatka z selera naciowego i szynki 100g [1/5/7-10], jabłko 1szt 120-150g</t>
  </si>
  <si>
    <t>Cienkie kiełbaski z szynki 2 szt. [1/5/7-10], serek kiri 1 szt [6], pomidor b/s 50g, jabłko 1szt 120-150g</t>
  </si>
  <si>
    <t>wędlina mielona 100g  [1/5/7-10], serek kiri 1 szt [6],pomidor b/s 50g, jabłko 1szt 120-150g</t>
  </si>
  <si>
    <t>Cienkie kiełbaski z szynki 2 szt. [1/5/7-10], serek kiri 1 szt [6], oliwki zielone 50g, jabłko z pieca 1szt 120-150g</t>
  </si>
  <si>
    <t>wędlina - szynka wędzona drobiowa 50g[1/5/7-10], dżem owocowy 20g, pomidor b/s 50g, jabłko z pieca 1szt 120-150g</t>
  </si>
  <si>
    <t>Cienkie kiełbaski z szynki 2 szt. [1/5/7-10], serek kiri 1 szt [6], sałatka z selera naciowego [80g] i szynki [20g] -100g [1/5/7-10], jabłko 1szt 120-150g</t>
  </si>
  <si>
    <t xml:space="preserve">Cienkie kiełbaski z szynki 2 szt. [1/5/7-10], sałatka z selera naciowego [80g] i szynki [20g] -100g [1/5/7-10], jabłko 1szt 120-150g, pomidor 50g </t>
  </si>
  <si>
    <t xml:space="preserve">Pieczeń rzymska 60g [1/7-10], twarożek z jogurtem 60g [6], sałatka z duszonych buraczków 100g </t>
  </si>
  <si>
    <t xml:space="preserve">Pieczeń rzymska 60g [1/7-10], twarożek z jogurtem 60g [6], sałatka z duszonych buraków 100g </t>
  </si>
  <si>
    <t xml:space="preserve">Wędlina drobiowa  30g [1/7-10], twarożek z jogurtem 60g [6], sałatka z duszonych buraków 100g </t>
  </si>
  <si>
    <t xml:space="preserve">Wędlina drobiowa  30g [1/7-10], Pieczeń rzymska 60g [1/7-10], sałatka z duszonych buraków 100g </t>
  </si>
  <si>
    <t>Potrawka ze schabu 180g [1/8] , ziemniaki 200g</t>
  </si>
  <si>
    <t>Zupa żurek z białą kiełbasą i jajkiem 350 ml [1/2/8]</t>
  </si>
  <si>
    <t xml:space="preserve">Zraziki ze schabu 100 g w sosie własnym 80g [1/8] , ziemniaki 200g </t>
  </si>
  <si>
    <t>kisiel 250 ml</t>
  </si>
  <si>
    <t>jogurt na deser 125g [6]</t>
  </si>
  <si>
    <t xml:space="preserve">jogurt vege 125g </t>
  </si>
  <si>
    <t>jogurt vege 125g</t>
  </si>
  <si>
    <t xml:space="preserve">mus tubka 100g </t>
  </si>
  <si>
    <t>Krupnik z drobną kaszą krakowską 350 ml [1/8]</t>
  </si>
  <si>
    <t>Krupnik z drobną kaszą krakowską  350 ml [1/8]</t>
  </si>
  <si>
    <t>Udko z kurczaka 160g sos własny 80g [1/8], kasza jęczmienna drobna 200g [1]</t>
  </si>
  <si>
    <t>Pulpet z piersi kurczaka 120g, sos własny 80g [1/8], ziemniaki 200g</t>
  </si>
  <si>
    <t xml:space="preserve">Owsianka Dawtona 100g </t>
  </si>
  <si>
    <t>Sok marchew- seler 300ml [8]</t>
  </si>
  <si>
    <t>kefir 200 ml [6]</t>
  </si>
  <si>
    <t>leczo warzywne z kiełbaską z fileta 300g [1/8], wędlina 30g [1/5/7-10]</t>
  </si>
  <si>
    <t>leczo warzywne z kiełbaską z fileta 300g [1/8], wędlina mielona 70g [1/5/7-10]</t>
  </si>
  <si>
    <t>Wędlina 50g [1/5/7-10], dżem 25g, pomidor b/s 50g, sałata 10g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</si>
</sst>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&quot; - &quot;dddd"/>
  </numFmts>
  <fonts count="54"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b/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008000"/>
      <name val="Calibri"/>
      <family val="2"/>
      <charset val="238"/>
    </font>
    <font>
      <b/>
      <sz val="12"/>
      <color rgb="FFFF9900"/>
      <name val="Calibri"/>
      <family val="2"/>
      <charset val="238"/>
    </font>
    <font>
      <b/>
      <sz val="12"/>
      <color rgb="FF7030A0"/>
      <name val="Calibri"/>
      <family val="2"/>
      <charset val="238"/>
    </font>
    <font>
      <b/>
      <sz val="24"/>
      <color rgb="FFFFFFFF"/>
      <name val="Agency FB"/>
      <family val="2"/>
      <charset val="1"/>
    </font>
    <font>
      <b/>
      <sz val="22"/>
      <color rgb="FF000000"/>
      <name val="Agency FB"/>
      <family val="2"/>
      <charset val="1"/>
    </font>
    <font>
      <sz val="16"/>
      <color rgb="FF000000"/>
      <name val="Calibri"/>
      <family val="2"/>
      <charset val="238"/>
    </font>
    <font>
      <b/>
      <sz val="14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6"/>
      <color rgb="FF000000"/>
      <name val="Agency FB"/>
      <family val="2"/>
      <charset val="1"/>
    </font>
    <font>
      <b/>
      <sz val="11"/>
      <color rgb="FF000000"/>
      <name val="Agency FB"/>
      <family val="2"/>
      <charset val="1"/>
    </font>
    <font>
      <b/>
      <sz val="22"/>
      <color rgb="FFFFFFFF"/>
      <name val="Agency FB"/>
      <family val="2"/>
      <charset val="1"/>
    </font>
    <font>
      <b/>
      <sz val="16"/>
      <color rgb="FFFF0000"/>
      <name val="Calibri"/>
      <family val="2"/>
      <charset val="238"/>
    </font>
    <font>
      <sz val="22"/>
      <color rgb="FF000000"/>
      <name val="Calibri"/>
      <family val="2"/>
      <charset val="238"/>
    </font>
    <font>
      <b/>
      <sz val="14"/>
      <color rgb="FFFFCC00"/>
      <name val="Calibri"/>
      <family val="2"/>
      <charset val="238"/>
    </font>
    <font>
      <sz val="16"/>
      <color rgb="FF2F5597"/>
      <name val="Calibri"/>
      <family val="2"/>
      <charset val="238"/>
    </font>
    <font>
      <b/>
      <sz val="22"/>
      <color rgb="FF806000"/>
      <name val="Agency FB"/>
      <family val="2"/>
      <charset val="1"/>
    </font>
    <font>
      <b/>
      <sz val="16"/>
      <color rgb="FF548235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008000"/>
      <name val="Calibri"/>
      <family val="2"/>
      <charset val="238"/>
    </font>
    <font>
      <sz val="11"/>
      <color rgb="FF008000"/>
      <name val="Calibri"/>
      <family val="2"/>
      <charset val="238"/>
    </font>
    <font>
      <sz val="14"/>
      <color rgb="FF4472C4"/>
      <name val="Calibri"/>
      <family val="2"/>
      <charset val="238"/>
    </font>
    <font>
      <i/>
      <sz val="16"/>
      <color rgb="FF000000"/>
      <name val="Calibri"/>
      <family val="2"/>
      <charset val="238"/>
    </font>
    <font>
      <b/>
      <sz val="2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7" tint="-0.499984740745262"/>
      <name val="Calibri"/>
      <family val="2"/>
      <charset val="238"/>
    </font>
    <font>
      <sz val="16"/>
      <color theme="7" tint="-0.499984740745262"/>
      <name val="Calibri"/>
      <family val="2"/>
      <charset val="238"/>
    </font>
    <font>
      <b/>
      <sz val="18"/>
      <color theme="7" tint="-0.499984740745262"/>
      <name val="Calibri"/>
      <family val="2"/>
      <charset val="238"/>
    </font>
    <font>
      <b/>
      <sz val="18"/>
      <color indexed="11" tint="-0.499984740745262"/>
      <name val="Calibri"/>
      <family val="2"/>
      <charset val="238"/>
    </font>
    <font>
      <b/>
      <sz val="18"/>
      <color indexed="11"/>
      <name val="Calibri"/>
      <family val="2"/>
      <charset val="238"/>
    </font>
    <font>
      <b/>
      <sz val="16"/>
      <color theme="4" tint="-0.249977111117893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1"/>
      <name val="Agency FB"/>
      <family val="2"/>
      <charset val="1"/>
    </font>
    <font>
      <b/>
      <sz val="22"/>
      <color theme="1"/>
      <name val="Agency FB"/>
      <family val="2"/>
    </font>
    <font>
      <b/>
      <sz val="14"/>
      <color rgb="FF000000"/>
      <name val="Agency FB"/>
      <family val="2"/>
      <charset val="1"/>
    </font>
    <font>
      <b/>
      <sz val="11"/>
      <color theme="1"/>
      <name val="Calibri"/>
      <family val="2"/>
      <charset val="238"/>
    </font>
    <font>
      <b/>
      <sz val="15"/>
      <color rgb="FF000000"/>
      <name val="Calibri"/>
      <family val="2"/>
      <charset val="238"/>
    </font>
    <font>
      <b/>
      <sz val="14"/>
      <color theme="4" tint="-0.249977111117893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22"/>
      <color theme="7" tint="-0.499984740745262"/>
      <name val="Agency FB"/>
      <family val="2"/>
      <charset val="1"/>
    </font>
    <font>
      <b/>
      <sz val="22"/>
      <color theme="0"/>
      <name val="Agency FB"/>
      <family val="2"/>
      <charset val="1"/>
    </font>
    <font>
      <b/>
      <sz val="22"/>
      <color theme="1"/>
      <name val="Agency FB"/>
      <family val="2"/>
      <charset val="1"/>
    </font>
    <font>
      <b/>
      <sz val="14"/>
      <color rgb="FFC00000"/>
      <name val="Agency FB"/>
      <family val="2"/>
      <charset val="1"/>
    </font>
    <font>
      <b/>
      <sz val="11"/>
      <color theme="0"/>
      <name val="Agency FB"/>
      <family val="2"/>
      <charset val="1"/>
    </font>
    <font>
      <b/>
      <sz val="16"/>
      <color indexed="45"/>
      <name val="Calibri"/>
      <family val="2"/>
      <charset val="238"/>
    </font>
    <font>
      <sz val="16"/>
      <color theme="1"/>
      <name val="Calibri"/>
      <family val="2"/>
      <charset val="238"/>
    </font>
    <font>
      <b/>
      <u/>
      <sz val="12"/>
      <name val="Calibri"/>
      <family val="2"/>
      <charset val="238"/>
    </font>
    <font>
      <b/>
      <sz val="18"/>
      <color theme="1"/>
      <name val="Agency FB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DCC5ED"/>
      </patternFill>
    </fill>
    <fill>
      <patternFill patternType="solid">
        <fgColor rgb="FF003366"/>
        <bgColor rgb="FF333333"/>
      </patternFill>
    </fill>
    <fill>
      <patternFill patternType="solid">
        <fgColor rgb="FFF4B183"/>
        <bgColor rgb="FFFF99CC"/>
      </patternFill>
    </fill>
    <fill>
      <patternFill patternType="solid">
        <fgColor rgb="FFDAE3F3"/>
        <bgColor rgb="FFF2F2F2"/>
      </patternFill>
    </fill>
    <fill>
      <patternFill patternType="solid">
        <fgColor rgb="FF2F5597"/>
        <bgColor rgb="FF4472C4"/>
      </patternFill>
    </fill>
    <fill>
      <patternFill patternType="solid">
        <fgColor rgb="FFFFFF66"/>
        <bgColor rgb="FFFFFF99"/>
      </patternFill>
    </fill>
    <fill>
      <patternFill patternType="solid">
        <fgColor rgb="FFDCC5ED"/>
        <bgColor rgb="FFCCCCFF"/>
      </patternFill>
    </fill>
    <fill>
      <patternFill patternType="solid">
        <fgColor rgb="FFFFD966"/>
        <bgColor rgb="FFFFE699"/>
      </patternFill>
    </fill>
    <fill>
      <patternFill patternType="solid">
        <fgColor rgb="FFFF66CC"/>
        <bgColor rgb="FFFF99CC"/>
      </patternFill>
    </fill>
    <fill>
      <patternFill patternType="solid">
        <fgColor rgb="FF595959"/>
        <bgColor rgb="FF2F5597"/>
      </patternFill>
    </fill>
    <fill>
      <patternFill patternType="solid">
        <fgColor rgb="FFD0CECE"/>
        <bgColor rgb="FFDCC5ED"/>
      </patternFill>
    </fill>
    <fill>
      <patternFill patternType="solid">
        <fgColor rgb="FFF2F2F2"/>
        <bgColor rgb="FFFFFFFF"/>
      </patternFill>
    </fill>
    <fill>
      <patternFill patternType="solid">
        <fgColor rgb="FFFFFF99"/>
        <bgColor rgb="FFFFFF66"/>
      </patternFill>
    </fill>
    <fill>
      <patternFill patternType="solid">
        <fgColor rgb="FFFFE699"/>
        <bgColor rgb="FFFFFF99"/>
      </patternFill>
    </fill>
    <fill>
      <patternFill patternType="solid">
        <fgColor rgb="FFFF99CC"/>
        <bgColor rgb="FFF4B183"/>
      </patternFill>
    </fill>
    <fill>
      <patternFill patternType="solid">
        <fgColor rgb="FF00CCFF"/>
        <bgColor rgb="FF33333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rgb="FF333333"/>
      </patternFill>
    </fill>
    <fill>
      <patternFill patternType="solid">
        <fgColor rgb="FFFF3399"/>
        <bgColor rgb="FF333333"/>
      </patternFill>
    </fill>
    <fill>
      <patternFill patternType="solid">
        <fgColor rgb="FFFFCCCC"/>
        <bgColor indexed="64"/>
      </patternFill>
    </fill>
    <fill>
      <patternFill patternType="solid">
        <fgColor rgb="FF00FF00"/>
        <bgColor rgb="FF333333"/>
      </patternFill>
    </fill>
    <fill>
      <patternFill patternType="solid">
        <fgColor rgb="FF99FF99"/>
        <bgColor indexed="64"/>
      </patternFill>
    </fill>
    <fill>
      <patternFill patternType="solid">
        <fgColor rgb="FFCC99FF"/>
        <bgColor rgb="FFFFE699"/>
      </patternFill>
    </fill>
    <fill>
      <patternFill patternType="solid">
        <fgColor theme="1" tint="0.34998626667073579"/>
        <bgColor rgb="FFFFE699"/>
      </patternFill>
    </fill>
    <fill>
      <patternFill patternType="solid">
        <fgColor rgb="FF00FF00"/>
        <bgColor rgb="FFFFE699"/>
      </patternFill>
    </fill>
    <fill>
      <patternFill patternType="solid">
        <fgColor rgb="FF66FFCC"/>
        <bgColor rgb="FFFFE699"/>
      </patternFill>
    </fill>
    <fill>
      <patternFill patternType="solid">
        <fgColor rgb="FF00FFFF"/>
        <bgColor rgb="FFFFE699"/>
      </patternFill>
    </fill>
    <fill>
      <patternFill patternType="solid">
        <fgColor theme="1" tint="4.9989318521683403E-2"/>
        <bgColor rgb="FF333333"/>
      </patternFill>
    </fill>
    <fill>
      <patternFill patternType="solid">
        <fgColor theme="0" tint="-0.249977111117893"/>
        <bgColor rgb="FFFFE699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rgb="FFCCCCFF"/>
      </patternFill>
    </fill>
    <fill>
      <patternFill patternType="solid">
        <fgColor rgb="FF9999FF"/>
        <bgColor indexed="64"/>
      </patternFill>
    </fill>
    <fill>
      <patternFill patternType="solid">
        <fgColor rgb="FF9999FF"/>
        <bgColor rgb="FFF2F2F2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rgb="FFF2F2F2"/>
      </patternFill>
    </fill>
    <fill>
      <patternFill patternType="solid">
        <fgColor theme="0" tint="-4.9989318521683403E-2"/>
        <bgColor rgb="FFFFE69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Border="0" applyProtection="0"/>
  </cellStyleXfs>
  <cellXfs count="285">
    <xf numFmtId="0" fontId="0" fillId="0" borderId="0" xfId="0"/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0" fillId="3" borderId="0" xfId="0" applyFill="1"/>
    <xf numFmtId="0" fontId="0" fillId="0" borderId="0" xfId="0" applyAlignment="1">
      <alignment vertical="center" wrapText="1"/>
    </xf>
    <xf numFmtId="0" fontId="1" fillId="3" borderId="0" xfId="0" applyFont="1" applyFill="1"/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/>
    <xf numFmtId="0" fontId="12" fillId="3" borderId="0" xfId="0" applyFont="1" applyFill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3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4" fillId="3" borderId="0" xfId="0" applyFont="1" applyFill="1" applyAlignment="1">
      <alignment horizontal="right" vertical="center" textRotation="90" wrapText="1"/>
    </xf>
    <xf numFmtId="0" fontId="15" fillId="3" borderId="0" xfId="0" applyFont="1" applyFill="1" applyAlignment="1">
      <alignment horizontal="right" vertical="center" textRotation="90" wrapText="1"/>
    </xf>
    <xf numFmtId="0" fontId="0" fillId="3" borderId="0" xfId="0" applyFill="1" applyAlignment="1">
      <alignment vertical="top"/>
    </xf>
    <xf numFmtId="0" fontId="1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10" fillId="3" borderId="0" xfId="0" applyFont="1" applyFill="1" applyAlignment="1">
      <alignment horizontal="right" vertical="center" textRotation="90" wrapText="1"/>
    </xf>
    <xf numFmtId="0" fontId="17" fillId="0" borderId="0" xfId="0" applyFont="1" applyAlignment="1">
      <alignment wrapText="1"/>
    </xf>
    <xf numFmtId="0" fontId="18" fillId="3" borderId="0" xfId="0" applyFont="1" applyFill="1"/>
    <xf numFmtId="0" fontId="0" fillId="3" borderId="0" xfId="0" applyFill="1" applyAlignment="1">
      <alignment vertical="center" wrapText="1"/>
    </xf>
    <xf numFmtId="0" fontId="0" fillId="3" borderId="10" xfId="0" applyFill="1" applyBorder="1"/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9" fillId="3" borderId="0" xfId="0" applyFont="1" applyFill="1"/>
    <xf numFmtId="0" fontId="11" fillId="0" borderId="7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5" fillId="3" borderId="0" xfId="0" applyFont="1" applyFill="1" applyAlignment="1">
      <alignment horizontal="left" vertical="center" textRotation="90" wrapText="1"/>
    </xf>
    <xf numFmtId="0" fontId="5" fillId="0" borderId="0" xfId="0" applyFont="1"/>
    <xf numFmtId="0" fontId="11" fillId="0" borderId="6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23" fillId="0" borderId="0" xfId="0" applyFont="1" applyAlignment="1">
      <alignment horizontal="right"/>
    </xf>
    <xf numFmtId="0" fontId="23" fillId="0" borderId="0" xfId="0" applyFont="1"/>
    <xf numFmtId="0" fontId="24" fillId="0" borderId="0" xfId="0" applyFont="1" applyAlignment="1">
      <alignment horizontal="right"/>
    </xf>
    <xf numFmtId="0" fontId="24" fillId="0" borderId="0" xfId="0" applyFont="1"/>
    <xf numFmtId="0" fontId="25" fillId="0" borderId="0" xfId="0" applyFont="1"/>
    <xf numFmtId="0" fontId="11" fillId="0" borderId="11" xfId="0" applyFont="1" applyBorder="1" applyAlignment="1">
      <alignment horizontal="left" wrapText="1"/>
    </xf>
    <xf numFmtId="0" fontId="11" fillId="0" borderId="6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27" fillId="0" borderId="6" xfId="0" applyFont="1" applyBorder="1" applyAlignment="1">
      <alignment horizontal="left" wrapText="1"/>
    </xf>
    <xf numFmtId="0" fontId="29" fillId="3" borderId="0" xfId="0" applyFont="1" applyFill="1"/>
    <xf numFmtId="164" fontId="37" fillId="3" borderId="0" xfId="1" applyNumberFormat="1" applyFont="1" applyFill="1" applyBorder="1" applyAlignment="1" applyProtection="1">
      <alignment horizontal="center" vertical="center"/>
    </xf>
    <xf numFmtId="0" fontId="9" fillId="3" borderId="0" xfId="0" applyFont="1" applyFill="1" applyAlignment="1">
      <alignment horizontal="center" textRotation="90" wrapText="1"/>
    </xf>
    <xf numFmtId="0" fontId="5" fillId="0" borderId="4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textRotation="90" wrapText="1"/>
    </xf>
    <xf numFmtId="0" fontId="48" fillId="0" borderId="0" xfId="0" applyFont="1" applyAlignment="1">
      <alignment horizontal="center" vertical="center" textRotation="90" wrapText="1"/>
    </xf>
    <xf numFmtId="0" fontId="36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50" fillId="0" borderId="2" xfId="0" applyFont="1" applyBorder="1" applyAlignment="1">
      <alignment horizontal="left" wrapText="1"/>
    </xf>
    <xf numFmtId="0" fontId="41" fillId="0" borderId="27" xfId="0" applyFont="1" applyBorder="1" applyAlignment="1">
      <alignment horizontal="center" vertical="center" wrapText="1"/>
    </xf>
    <xf numFmtId="0" fontId="15" fillId="41" borderId="0" xfId="0" applyFont="1" applyFill="1" applyAlignment="1">
      <alignment horizontal="center" vertical="center" textRotation="90" wrapText="1"/>
    </xf>
    <xf numFmtId="0" fontId="51" fillId="0" borderId="6" xfId="0" applyFont="1" applyBorder="1" applyAlignment="1">
      <alignment horizontal="left" wrapText="1"/>
    </xf>
    <xf numFmtId="0" fontId="51" fillId="0" borderId="7" xfId="0" applyFont="1" applyBorder="1" applyAlignment="1">
      <alignment horizontal="left" wrapText="1"/>
    </xf>
    <xf numFmtId="14" fontId="11" fillId="0" borderId="0" xfId="0" applyNumberFormat="1" applyFont="1" applyAlignment="1">
      <alignment horizontal="left" wrapText="1"/>
    </xf>
    <xf numFmtId="0" fontId="11" fillId="27" borderId="5" xfId="0" applyFont="1" applyFill="1" applyBorder="1" applyAlignment="1">
      <alignment horizontal="left" vertical="top" wrapText="1"/>
    </xf>
    <xf numFmtId="0" fontId="38" fillId="26" borderId="6" xfId="0" applyFont="1" applyFill="1" applyBorder="1" applyAlignment="1">
      <alignment horizontal="center" vertical="center"/>
    </xf>
    <xf numFmtId="0" fontId="38" fillId="26" borderId="0" xfId="0" applyFont="1" applyFill="1" applyAlignment="1">
      <alignment horizontal="center" vertical="center"/>
    </xf>
    <xf numFmtId="0" fontId="11" fillId="19" borderId="5" xfId="0" applyFont="1" applyFill="1" applyBorder="1" applyAlignment="1">
      <alignment horizontal="left" vertical="top" wrapText="1"/>
    </xf>
    <xf numFmtId="0" fontId="38" fillId="17" borderId="6" xfId="0" applyFont="1" applyFill="1" applyBorder="1" applyAlignment="1">
      <alignment horizontal="center" vertical="center"/>
    </xf>
    <xf numFmtId="0" fontId="38" fillId="17" borderId="0" xfId="0" applyFont="1" applyFill="1" applyAlignment="1">
      <alignment horizontal="center" vertical="center"/>
    </xf>
    <xf numFmtId="0" fontId="11" fillId="22" borderId="5" xfId="0" applyFont="1" applyFill="1" applyBorder="1" applyAlignment="1">
      <alignment horizontal="left" vertical="top" wrapText="1"/>
    </xf>
    <xf numFmtId="0" fontId="38" fillId="23" borderId="6" xfId="0" applyFont="1" applyFill="1" applyBorder="1" applyAlignment="1">
      <alignment horizontal="center" vertical="center"/>
    </xf>
    <xf numFmtId="0" fontId="38" fillId="23" borderId="0" xfId="0" applyFont="1" applyFill="1" applyAlignment="1">
      <alignment horizontal="center" vertical="center"/>
    </xf>
    <xf numFmtId="0" fontId="11" fillId="25" borderId="5" xfId="0" applyFont="1" applyFill="1" applyBorder="1" applyAlignment="1">
      <alignment horizontal="left" vertical="top" wrapText="1"/>
    </xf>
    <xf numFmtId="0" fontId="38" fillId="24" borderId="6" xfId="0" applyFont="1" applyFill="1" applyBorder="1" applyAlignment="1">
      <alignment horizontal="center" vertical="center"/>
    </xf>
    <xf numFmtId="0" fontId="38" fillId="24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3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5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wrapText="1"/>
    </xf>
    <xf numFmtId="0" fontId="9" fillId="3" borderId="3" xfId="0" applyFont="1" applyFill="1" applyBorder="1" applyAlignment="1">
      <alignment horizontal="center" textRotation="90" wrapText="1"/>
    </xf>
    <xf numFmtId="0" fontId="47" fillId="34" borderId="1" xfId="0" applyFont="1" applyFill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center" vertical="center" wrapText="1"/>
    </xf>
    <xf numFmtId="0" fontId="9" fillId="33" borderId="5" xfId="0" applyFont="1" applyFill="1" applyBorder="1" applyAlignment="1">
      <alignment horizontal="center" vertical="center" textRotation="90" wrapText="1"/>
    </xf>
    <xf numFmtId="0" fontId="16" fillId="3" borderId="3" xfId="0" applyFont="1" applyFill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47" fillId="43" borderId="1" xfId="0" applyFont="1" applyFill="1" applyBorder="1" applyAlignment="1">
      <alignment horizontal="center" vertical="center" textRotation="90" wrapText="1"/>
    </xf>
    <xf numFmtId="0" fontId="47" fillId="32" borderId="1" xfId="0" applyFont="1" applyFill="1" applyBorder="1" applyAlignment="1">
      <alignment horizontal="center" vertical="center" textRotation="90" wrapText="1"/>
    </xf>
    <xf numFmtId="0" fontId="47" fillId="31" borderId="1" xfId="0" applyFont="1" applyFill="1" applyBorder="1" applyAlignment="1">
      <alignment horizontal="center" vertical="center" textRotation="90" wrapText="1"/>
    </xf>
    <xf numFmtId="0" fontId="47" fillId="30" borderId="1" xfId="0" applyFont="1" applyFill="1" applyBorder="1" applyAlignment="1">
      <alignment horizontal="center" vertical="center" textRotation="90" wrapText="1"/>
    </xf>
    <xf numFmtId="0" fontId="9" fillId="3" borderId="0" xfId="0" applyFont="1" applyFill="1" applyAlignment="1">
      <alignment horizontal="center" textRotation="90" wrapText="1"/>
    </xf>
    <xf numFmtId="0" fontId="21" fillId="8" borderId="1" xfId="0" applyFont="1" applyFill="1" applyBorder="1" applyAlignment="1">
      <alignment horizontal="center" vertical="center" textRotation="90" wrapText="1"/>
    </xf>
    <xf numFmtId="0" fontId="46" fillId="29" borderId="1" xfId="0" applyFont="1" applyFill="1" applyBorder="1" applyAlignment="1">
      <alignment horizontal="center" vertical="center" textRotation="90" wrapText="1"/>
    </xf>
    <xf numFmtId="0" fontId="16" fillId="11" borderId="1" xfId="0" applyFont="1" applyFill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4" fillId="0" borderId="4" xfId="0" applyFont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center" vertical="center" textRotation="90" wrapText="1"/>
    </xf>
    <xf numFmtId="0" fontId="11" fillId="0" borderId="12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1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2" fillId="0" borderId="6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44" fillId="0" borderId="6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textRotation="90"/>
    </xf>
    <xf numFmtId="0" fontId="14" fillId="0" borderId="9" xfId="0" applyFont="1" applyBorder="1" applyAlignment="1">
      <alignment horizontal="center" vertical="center" textRotation="90"/>
    </xf>
    <xf numFmtId="0" fontId="10" fillId="10" borderId="1" xfId="0" applyFont="1" applyFill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left" vertical="top" wrapText="1"/>
    </xf>
    <xf numFmtId="0" fontId="10" fillId="9" borderId="1" xfId="0" applyFont="1" applyFill="1" applyBorder="1" applyAlignment="1">
      <alignment horizontal="center" vertical="center" textRotation="90" wrapText="1"/>
    </xf>
    <xf numFmtId="0" fontId="10" fillId="39" borderId="1" xfId="0" applyFont="1" applyFill="1" applyBorder="1" applyAlignment="1">
      <alignment horizontal="center" vertical="center" textRotation="90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0" fillId="40" borderId="1" xfId="0" applyFont="1" applyFill="1" applyBorder="1" applyAlignment="1">
      <alignment horizontal="center" vertical="center" textRotation="90"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10" fillId="37" borderId="1" xfId="0" applyFont="1" applyFill="1" applyBorder="1" applyAlignment="1">
      <alignment horizontal="center" vertical="center" textRotation="90" wrapText="1"/>
    </xf>
    <xf numFmtId="0" fontId="16" fillId="6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52" fillId="12" borderId="1" xfId="1" applyNumberFormat="1" applyFont="1" applyFill="1" applyBorder="1" applyAlignment="1" applyProtection="1">
      <alignment horizontal="center" vertical="center"/>
    </xf>
    <xf numFmtId="164" fontId="4" fillId="3" borderId="2" xfId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/>
    </xf>
    <xf numFmtId="0" fontId="10" fillId="42" borderId="1" xfId="0" applyFont="1" applyFill="1" applyBorder="1" applyAlignment="1">
      <alignment horizontal="center" vertical="center" textRotation="90" wrapText="1"/>
    </xf>
    <xf numFmtId="0" fontId="49" fillId="3" borderId="6" xfId="0" applyFont="1" applyFill="1" applyBorder="1" applyAlignment="1">
      <alignment horizontal="left" vertical="center" wrapText="1"/>
    </xf>
    <xf numFmtId="0" fontId="49" fillId="3" borderId="3" xfId="0" applyFont="1" applyFill="1" applyBorder="1" applyAlignment="1">
      <alignment horizontal="left" vertical="center" wrapText="1"/>
    </xf>
    <xf numFmtId="0" fontId="45" fillId="28" borderId="1" xfId="0" applyFont="1" applyFill="1" applyBorder="1" applyAlignment="1">
      <alignment horizontal="center" vertical="center" textRotation="90" wrapText="1"/>
    </xf>
    <xf numFmtId="0" fontId="11" fillId="44" borderId="4" xfId="0" applyFont="1" applyFill="1" applyBorder="1" applyAlignment="1">
      <alignment horizontal="left" vertical="center" wrapText="1"/>
    </xf>
    <xf numFmtId="0" fontId="11" fillId="27" borderId="6" xfId="0" applyFont="1" applyFill="1" applyBorder="1" applyAlignment="1">
      <alignment horizontal="left" vertical="top" wrapText="1"/>
    </xf>
    <xf numFmtId="0" fontId="11" fillId="27" borderId="3" xfId="0" applyFont="1" applyFill="1" applyBorder="1" applyAlignment="1">
      <alignment horizontal="left" vertical="top" wrapText="1"/>
    </xf>
    <xf numFmtId="0" fontId="11" fillId="19" borderId="6" xfId="0" applyFont="1" applyFill="1" applyBorder="1" applyAlignment="1">
      <alignment horizontal="left" vertical="top" wrapText="1"/>
    </xf>
    <xf numFmtId="0" fontId="11" fillId="19" borderId="3" xfId="0" applyFont="1" applyFill="1" applyBorder="1" applyAlignment="1">
      <alignment horizontal="left" vertical="top" wrapText="1"/>
    </xf>
    <xf numFmtId="0" fontId="11" fillId="22" borderId="6" xfId="0" applyFont="1" applyFill="1" applyBorder="1" applyAlignment="1">
      <alignment horizontal="left" vertical="top" wrapText="1"/>
    </xf>
    <xf numFmtId="0" fontId="11" fillId="22" borderId="3" xfId="0" applyFont="1" applyFill="1" applyBorder="1" applyAlignment="1">
      <alignment horizontal="left" vertical="top" wrapText="1"/>
    </xf>
    <xf numFmtId="0" fontId="11" fillId="25" borderId="6" xfId="0" applyFont="1" applyFill="1" applyBorder="1" applyAlignment="1">
      <alignment horizontal="left" vertical="top" wrapText="1"/>
    </xf>
    <xf numFmtId="0" fontId="11" fillId="25" borderId="3" xfId="0" applyFont="1" applyFill="1" applyBorder="1" applyAlignment="1">
      <alignment horizontal="left" vertical="top" wrapText="1"/>
    </xf>
    <xf numFmtId="0" fontId="11" fillId="0" borderId="12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6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3" fillId="0" borderId="1" xfId="0" applyFont="1" applyBorder="1" applyAlignment="1">
      <alignment horizontal="left" wrapText="1"/>
    </xf>
    <xf numFmtId="164" fontId="4" fillId="4" borderId="1" xfId="1" applyNumberFormat="1" applyFont="1" applyFill="1" applyBorder="1" applyAlignment="1" applyProtection="1">
      <alignment horizontal="center" vertical="center"/>
    </xf>
    <xf numFmtId="164" fontId="4" fillId="12" borderId="1" xfId="1" applyNumberFormat="1" applyFont="1" applyFill="1" applyBorder="1" applyAlignment="1" applyProtection="1">
      <alignment horizontal="center" vertical="center"/>
    </xf>
    <xf numFmtId="0" fontId="42" fillId="0" borderId="13" xfId="0" applyFont="1" applyBorder="1" applyAlignment="1">
      <alignment horizontal="center" wrapText="1"/>
    </xf>
    <xf numFmtId="0" fontId="42" fillId="0" borderId="14" xfId="0" applyFont="1" applyBorder="1" applyAlignment="1">
      <alignment horizontal="center" wrapText="1"/>
    </xf>
    <xf numFmtId="0" fontId="30" fillId="0" borderId="0" xfId="0" quotePrefix="1" applyFont="1" applyAlignment="1">
      <alignment horizontal="left" vertical="center" wrapText="1"/>
    </xf>
    <xf numFmtId="0" fontId="11" fillId="0" borderId="4" xfId="0" applyFont="1" applyBorder="1" applyAlignment="1">
      <alignment horizontal="center" wrapText="1"/>
    </xf>
    <xf numFmtId="0" fontId="15" fillId="3" borderId="6" xfId="0" applyFont="1" applyFill="1" applyBorder="1" applyAlignment="1">
      <alignment horizontal="center" vertical="center" textRotation="90" wrapText="1"/>
    </xf>
    <xf numFmtId="0" fontId="15" fillId="3" borderId="3" xfId="0" applyFont="1" applyFill="1" applyBorder="1" applyAlignment="1">
      <alignment horizontal="center" vertical="center" textRotation="90" wrapText="1"/>
    </xf>
    <xf numFmtId="0" fontId="32" fillId="0" borderId="6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left" vertical="center" wrapText="1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1" xfId="0" applyFont="1" applyBorder="1" applyAlignment="1">
      <alignment horizontal="center" vertical="center" textRotation="90" wrapText="1"/>
    </xf>
    <xf numFmtId="0" fontId="35" fillId="0" borderId="0" xfId="0" applyFont="1" applyAlignment="1">
      <alignment horizont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0" fontId="15" fillId="0" borderId="4" xfId="0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left" wrapText="1"/>
    </xf>
    <xf numFmtId="0" fontId="11" fillId="45" borderId="5" xfId="0" applyFont="1" applyFill="1" applyBorder="1" applyAlignment="1">
      <alignment horizontal="left" vertical="top" wrapText="1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4" fontId="28" fillId="4" borderId="1" xfId="1" applyNumberFormat="1" applyFont="1" applyFill="1" applyBorder="1" applyAlignment="1" applyProtection="1">
      <alignment horizontal="center" vertical="center"/>
    </xf>
    <xf numFmtId="164" fontId="28" fillId="0" borderId="11" xfId="1" applyNumberFormat="1" applyFont="1" applyFill="1" applyBorder="1" applyAlignment="1" applyProtection="1">
      <alignment horizontal="center" vertical="center"/>
    </xf>
    <xf numFmtId="0" fontId="36" fillId="0" borderId="1" xfId="0" applyFont="1" applyBorder="1" applyAlignment="1">
      <alignment horizontal="center" wrapText="1"/>
    </xf>
    <xf numFmtId="0" fontId="36" fillId="0" borderId="13" xfId="0" applyFont="1" applyBorder="1" applyAlignment="1">
      <alignment horizontal="center" wrapText="1"/>
    </xf>
    <xf numFmtId="0" fontId="40" fillId="0" borderId="1" xfId="0" applyFont="1" applyBorder="1" applyAlignment="1">
      <alignment horizontal="center" vertical="center" textRotation="90" wrapText="1"/>
    </xf>
    <xf numFmtId="0" fontId="40" fillId="19" borderId="1" xfId="0" applyFont="1" applyFill="1" applyBorder="1" applyAlignment="1">
      <alignment horizontal="center" vertical="center" textRotation="90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0" fillId="36" borderId="4" xfId="0" applyFont="1" applyFill="1" applyBorder="1" applyAlignment="1">
      <alignment horizontal="center" vertical="center" textRotation="90" wrapText="1"/>
    </xf>
    <xf numFmtId="0" fontId="40" fillId="36" borderId="5" xfId="0" applyFont="1" applyFill="1" applyBorder="1" applyAlignment="1">
      <alignment horizontal="center" vertical="center" textRotation="90" wrapText="1"/>
    </xf>
    <xf numFmtId="0" fontId="40" fillId="36" borderId="9" xfId="0" applyFont="1" applyFill="1" applyBorder="1" applyAlignment="1">
      <alignment horizontal="center" vertical="center" textRotation="90" wrapText="1"/>
    </xf>
    <xf numFmtId="0" fontId="40" fillId="18" borderId="1" xfId="0" applyFont="1" applyFill="1" applyBorder="1" applyAlignment="1">
      <alignment horizontal="center" vertical="center" textRotation="90" wrapText="1"/>
    </xf>
    <xf numFmtId="0" fontId="41" fillId="0" borderId="18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wrapText="1"/>
    </xf>
    <xf numFmtId="0" fontId="36" fillId="0" borderId="15" xfId="0" applyFont="1" applyBorder="1" applyAlignment="1">
      <alignment horizontal="center" wrapText="1"/>
    </xf>
    <xf numFmtId="0" fontId="40" fillId="20" borderId="1" xfId="0" applyFont="1" applyFill="1" applyBorder="1" applyAlignment="1">
      <alignment horizontal="center" vertical="center" textRotation="90" wrapText="1"/>
    </xf>
    <xf numFmtId="0" fontId="40" fillId="38" borderId="1" xfId="0" applyFont="1" applyFill="1" applyBorder="1" applyAlignment="1">
      <alignment horizontal="center" vertical="center" textRotation="90" wrapText="1"/>
    </xf>
    <xf numFmtId="0" fontId="40" fillId="38" borderId="4" xfId="0" applyFont="1" applyFill="1" applyBorder="1" applyAlignment="1">
      <alignment horizontal="center" vertical="center" textRotation="90" wrapText="1"/>
    </xf>
    <xf numFmtId="0" fontId="40" fillId="40" borderId="1" xfId="0" applyFont="1" applyFill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wrapText="1"/>
    </xf>
    <xf numFmtId="0" fontId="36" fillId="0" borderId="12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39" fillId="0" borderId="19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40" fillId="21" borderId="1" xfId="0" applyFont="1" applyFill="1" applyBorder="1" applyAlignment="1">
      <alignment horizontal="center" vertical="center" textRotation="90" wrapText="1"/>
    </xf>
    <xf numFmtId="0" fontId="40" fillId="21" borderId="4" xfId="0" applyFont="1" applyFill="1" applyBorder="1" applyAlignment="1">
      <alignment horizontal="center" vertical="center" textRotation="90" wrapText="1"/>
    </xf>
    <xf numFmtId="0" fontId="15" fillId="41" borderId="1" xfId="0" applyFont="1" applyFill="1" applyBorder="1" applyAlignment="1">
      <alignment horizontal="center" vertical="center" textRotation="90" wrapText="1"/>
    </xf>
    <xf numFmtId="0" fontId="15" fillId="41" borderId="9" xfId="0" applyFont="1" applyFill="1" applyBorder="1" applyAlignment="1">
      <alignment horizontal="center" vertical="center" textRotation="90" wrapText="1"/>
    </xf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164" fontId="28" fillId="12" borderId="1" xfId="1" applyNumberFormat="1" applyFont="1" applyFill="1" applyBorder="1" applyAlignment="1" applyProtection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wrapText="1"/>
    </xf>
    <xf numFmtId="0" fontId="43" fillId="0" borderId="4" xfId="0" applyFont="1" applyBorder="1" applyAlignment="1">
      <alignment horizontal="center" wrapText="1"/>
    </xf>
    <xf numFmtId="0" fontId="48" fillId="20" borderId="1" xfId="0" applyFont="1" applyFill="1" applyBorder="1" applyAlignment="1">
      <alignment horizontal="center" vertical="center" textRotation="90" wrapText="1"/>
    </xf>
    <xf numFmtId="0" fontId="41" fillId="0" borderId="28" xfId="0" applyFont="1" applyBorder="1" applyAlignment="1">
      <alignment horizontal="center" vertical="center" wrapText="1"/>
    </xf>
    <xf numFmtId="0" fontId="40" fillId="35" borderId="1" xfId="0" applyFont="1" applyFill="1" applyBorder="1" applyAlignment="1">
      <alignment horizontal="center" vertical="center" textRotation="90" wrapText="1"/>
    </xf>
    <xf numFmtId="0" fontId="14" fillId="40" borderId="1" xfId="0" applyFont="1" applyFill="1" applyBorder="1" applyAlignment="1">
      <alignment horizontal="center" vertical="center" textRotation="90" wrapText="1"/>
    </xf>
    <xf numFmtId="0" fontId="40" fillId="19" borderId="4" xfId="0" applyFont="1" applyFill="1" applyBorder="1" applyAlignment="1">
      <alignment horizontal="center" vertical="center" textRotation="90" wrapText="1"/>
    </xf>
    <xf numFmtId="0" fontId="40" fillId="19" borderId="5" xfId="0" applyFont="1" applyFill="1" applyBorder="1" applyAlignment="1">
      <alignment horizontal="center" vertical="center" textRotation="90" wrapText="1"/>
    </xf>
    <xf numFmtId="0" fontId="40" fillId="19" borderId="9" xfId="0" applyFont="1" applyFill="1" applyBorder="1" applyAlignment="1">
      <alignment horizontal="center" vertical="center" textRotation="90" wrapText="1"/>
    </xf>
    <xf numFmtId="0" fontId="11" fillId="0" borderId="29" xfId="0" applyFont="1" applyBorder="1" applyAlignment="1">
      <alignment horizontal="left" wrapText="1"/>
    </xf>
    <xf numFmtId="0" fontId="11" fillId="0" borderId="27" xfId="0" applyFont="1" applyBorder="1" applyAlignment="1">
      <alignment horizontal="left" wrapText="1"/>
    </xf>
    <xf numFmtId="0" fontId="11" fillId="0" borderId="27" xfId="0" applyFont="1" applyBorder="1" applyAlignment="1">
      <alignment horizontal="left" vertical="top" wrapText="1"/>
    </xf>
    <xf numFmtId="0" fontId="36" fillId="0" borderId="30" xfId="0" applyFont="1" applyBorder="1" applyAlignment="1">
      <alignment horizontal="center" wrapText="1"/>
    </xf>
    <xf numFmtId="0" fontId="11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41" fillId="0" borderId="21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0" fillId="25" borderId="1" xfId="0" applyFont="1" applyFill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50" fillId="0" borderId="33" xfId="0" applyFont="1" applyBorder="1" applyAlignment="1">
      <alignment horizontal="center" wrapText="1"/>
    </xf>
    <xf numFmtId="0" fontId="13" fillId="0" borderId="3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53" fillId="0" borderId="19" xfId="0" applyFont="1" applyBorder="1" applyAlignment="1">
      <alignment horizontal="center" vertical="center"/>
    </xf>
    <xf numFmtId="0" fontId="53" fillId="0" borderId="20" xfId="0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53" fillId="0" borderId="22" xfId="0" applyFont="1" applyBorder="1" applyAlignment="1">
      <alignment horizontal="center" vertical="center"/>
    </xf>
    <xf numFmtId="0" fontId="53" fillId="0" borderId="23" xfId="0" applyFont="1" applyBorder="1" applyAlignment="1">
      <alignment horizontal="center" vertical="center"/>
    </xf>
    <xf numFmtId="0" fontId="53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5" fillId="16" borderId="4" xfId="0" applyFont="1" applyFill="1" applyBorder="1" applyAlignment="1">
      <alignment horizontal="center" vertical="center" textRotation="90" wrapText="1"/>
    </xf>
    <xf numFmtId="0" fontId="15" fillId="15" borderId="1" xfId="0" applyFont="1" applyFill="1" applyBorder="1" applyAlignment="1">
      <alignment horizontal="center" vertical="center" textRotation="90" wrapText="1"/>
    </xf>
    <xf numFmtId="0" fontId="15" fillId="14" borderId="1" xfId="0" applyFont="1" applyFill="1" applyBorder="1" applyAlignment="1">
      <alignment horizontal="center" vertical="center" textRotation="90" wrapText="1"/>
    </xf>
    <xf numFmtId="0" fontId="15" fillId="8" borderId="1" xfId="0" applyFont="1" applyFill="1" applyBorder="1" applyAlignment="1">
      <alignment horizontal="center" vertical="center" textRotation="90" wrapText="1"/>
    </xf>
    <xf numFmtId="0" fontId="17" fillId="0" borderId="5" xfId="0" applyFont="1" applyBorder="1" applyAlignment="1">
      <alignment horizontal="left" wrapText="1"/>
    </xf>
    <xf numFmtId="0" fontId="15" fillId="5" borderId="1" xfId="0" applyFont="1" applyFill="1" applyBorder="1" applyAlignment="1">
      <alignment horizontal="center" vertical="center" textRotation="90" wrapText="1"/>
    </xf>
    <xf numFmtId="0" fontId="15" fillId="13" borderId="1" xfId="0" applyFont="1" applyFill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</cellXfs>
  <cellStyles count="2">
    <cellStyle name="Excel_BuiltIn_20% - akcent 1" xfId="1" xr:uid="{00000000-0005-0000-0000-000006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6000"/>
      <rgbColor rgb="FF800080"/>
      <rgbColor rgb="FF008080"/>
      <rgbColor rgb="FFD0CECE"/>
      <rgbColor rgb="FF808080"/>
      <rgbColor rgb="FF9999FF"/>
      <rgbColor rgb="FF7030A0"/>
      <rgbColor rgb="FFF2F2F2"/>
      <rgbColor rgb="FFDAE3F3"/>
      <rgbColor rgb="FF660066"/>
      <rgbColor rgb="FFFF66CC"/>
      <rgbColor rgb="FF0066CC"/>
      <rgbColor rgb="FFCCCCFF"/>
      <rgbColor rgb="FF000080"/>
      <rgbColor rgb="FFFF00FF"/>
      <rgbColor rgb="FFFFFF66"/>
      <rgbColor rgb="FF00FFFF"/>
      <rgbColor rgb="FF800080"/>
      <rgbColor rgb="FF800000"/>
      <rgbColor rgb="FF008080"/>
      <rgbColor rgb="FF0000FF"/>
      <rgbColor rgb="FF00CCFF"/>
      <rgbColor rgb="FFCCFFFF"/>
      <rgbColor rgb="FFFFE699"/>
      <rgbColor rgb="FFFFFF99"/>
      <rgbColor rgb="FF99CCFF"/>
      <rgbColor rgb="FFFF99CC"/>
      <rgbColor rgb="FFDCC5ED"/>
      <rgbColor rgb="FFFFD966"/>
      <rgbColor rgb="FF4472C4"/>
      <rgbColor rgb="FF33CCCC"/>
      <rgbColor rgb="FF99CC00"/>
      <rgbColor rgb="FFFFCC00"/>
      <rgbColor rgb="FFFF9900"/>
      <rgbColor rgb="FFFF6600"/>
      <rgbColor rgb="FF595959"/>
      <rgbColor rgb="FFF4B183"/>
      <rgbColor rgb="FF003366"/>
      <rgbColor rgb="FF548235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CCFF"/>
      <color rgb="FFCCFFFF"/>
      <color rgb="FFCCFFCC"/>
      <color rgb="FF9999FF"/>
      <color rgb="FFCC99FF"/>
      <color rgb="FF66CCFF"/>
      <color rgb="FFCCECFF"/>
      <color rgb="FFFF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K728"/>
  <sheetViews>
    <sheetView zoomScale="70" zoomScaleNormal="70" workbookViewId="0">
      <selection activeCell="C11" sqref="C11:D11"/>
    </sheetView>
  </sheetViews>
  <sheetFormatPr defaultColWidth="8.7109375" defaultRowHeight="15"/>
  <cols>
    <col min="1" max="1" width="12.5703125" style="3" customWidth="1"/>
    <col min="2" max="2" width="10.7109375" customWidth="1"/>
    <col min="3" max="3" width="55.7109375" customWidth="1"/>
    <col min="4" max="4" width="15.7109375" customWidth="1"/>
    <col min="5" max="5" width="63.85546875" customWidth="1"/>
    <col min="6" max="6" width="19.28515625" customWidth="1"/>
    <col min="7" max="7" width="55.7109375" customWidth="1"/>
    <col min="8" max="8" width="15.7109375" customWidth="1"/>
    <col min="9" max="11" width="15.7109375" style="4" customWidth="1"/>
    <col min="12" max="12" width="2.7109375" style="3" customWidth="1"/>
    <col min="13" max="13" width="50.7109375" style="5" customWidth="1"/>
    <col min="14" max="37" width="8.85546875" style="3" customWidth="1"/>
  </cols>
  <sheetData>
    <row r="1" spans="1:13" ht="19.899999999999999" customHeight="1">
      <c r="B1" s="126" t="s">
        <v>0</v>
      </c>
      <c r="C1" s="127">
        <v>45774</v>
      </c>
      <c r="D1" s="127"/>
      <c r="E1" s="128"/>
      <c r="F1" s="128"/>
      <c r="G1" s="128"/>
      <c r="H1" s="128"/>
      <c r="I1" s="128"/>
      <c r="J1" s="43" t="s">
        <v>170</v>
      </c>
      <c r="K1" s="43" t="s">
        <v>45</v>
      </c>
    </row>
    <row r="2" spans="1:13" ht="15.75">
      <c r="B2" s="126"/>
      <c r="C2" s="129" t="s">
        <v>1</v>
      </c>
      <c r="D2" s="129"/>
      <c r="E2" s="129" t="s">
        <v>2</v>
      </c>
      <c r="F2" s="129"/>
      <c r="G2" s="129" t="s">
        <v>3</v>
      </c>
      <c r="H2" s="129"/>
      <c r="I2" s="6" t="s">
        <v>4</v>
      </c>
      <c r="J2" s="6" t="s">
        <v>4</v>
      </c>
      <c r="K2" s="6" t="s">
        <v>4</v>
      </c>
      <c r="L2" s="7"/>
    </row>
    <row r="3" spans="1:13" ht="21" customHeight="1">
      <c r="A3" s="74" t="s">
        <v>5</v>
      </c>
      <c r="B3" s="130" t="s">
        <v>6</v>
      </c>
      <c r="C3" s="76" t="str">
        <f>C23</f>
        <v>Zupa mleczna z płatkami jaglanymi 300ml [6]</v>
      </c>
      <c r="D3" s="76"/>
      <c r="E3" s="76" t="s">
        <v>186</v>
      </c>
      <c r="F3" s="76"/>
      <c r="G3" s="77" t="s">
        <v>8</v>
      </c>
      <c r="H3" s="77"/>
      <c r="I3" s="68" t="s">
        <v>304</v>
      </c>
      <c r="J3" s="68" t="s">
        <v>304</v>
      </c>
      <c r="K3" s="68" t="s">
        <v>303</v>
      </c>
    </row>
    <row r="4" spans="1:13" ht="21" customHeight="1">
      <c r="A4" s="74"/>
      <c r="B4" s="130"/>
      <c r="C4" s="69" t="s">
        <v>223</v>
      </c>
      <c r="D4" s="69"/>
      <c r="E4" s="70"/>
      <c r="F4" s="70"/>
      <c r="G4" s="71"/>
      <c r="H4" s="71"/>
      <c r="I4" s="68"/>
      <c r="J4" s="68"/>
      <c r="K4" s="68"/>
    </row>
    <row r="5" spans="1:13" ht="42" customHeight="1">
      <c r="A5" s="74"/>
      <c r="B5" s="130"/>
      <c r="C5" s="69" t="s">
        <v>405</v>
      </c>
      <c r="D5" s="69"/>
      <c r="E5" s="70" t="s">
        <v>552</v>
      </c>
      <c r="F5" s="70"/>
      <c r="G5" s="71" t="s">
        <v>341</v>
      </c>
      <c r="H5" s="71"/>
      <c r="I5" s="68"/>
      <c r="J5" s="68"/>
      <c r="K5" s="68"/>
    </row>
    <row r="6" spans="1:13" ht="64.5" customHeight="1">
      <c r="A6" s="74"/>
      <c r="B6" s="130"/>
      <c r="C6" s="72" t="s">
        <v>490</v>
      </c>
      <c r="D6" s="72"/>
      <c r="E6" s="72" t="s">
        <v>475</v>
      </c>
      <c r="F6" s="72"/>
      <c r="G6" s="72" t="s">
        <v>601</v>
      </c>
      <c r="H6" s="72"/>
      <c r="I6" s="68"/>
      <c r="J6" s="68"/>
      <c r="K6" s="68"/>
      <c r="M6" s="8"/>
    </row>
    <row r="7" spans="1:13" ht="21">
      <c r="A7" s="74"/>
      <c r="B7" s="130"/>
      <c r="C7" s="9" t="s">
        <v>10</v>
      </c>
      <c r="D7" s="10"/>
      <c r="E7" s="1" t="s">
        <v>11</v>
      </c>
      <c r="F7" s="10"/>
      <c r="G7" s="1" t="s">
        <v>183</v>
      </c>
      <c r="H7" s="10"/>
      <c r="I7" s="68"/>
      <c r="J7" s="68"/>
      <c r="K7" s="68"/>
      <c r="M7" s="8" t="s">
        <v>13</v>
      </c>
    </row>
    <row r="8" spans="1:13" ht="21" customHeight="1">
      <c r="A8" s="74"/>
      <c r="B8" s="130"/>
      <c r="C8" s="9" t="s">
        <v>10</v>
      </c>
      <c r="D8" s="11"/>
      <c r="E8" s="1" t="s">
        <v>11</v>
      </c>
      <c r="F8" s="11"/>
      <c r="G8" s="1" t="s">
        <v>183</v>
      </c>
      <c r="H8" s="10"/>
      <c r="I8" s="68"/>
      <c r="J8" s="68"/>
      <c r="K8" s="68"/>
      <c r="M8" s="8" t="s">
        <v>14</v>
      </c>
    </row>
    <row r="9" spans="1:13" ht="21" customHeight="1">
      <c r="A9" s="74"/>
      <c r="B9" s="130"/>
      <c r="C9" s="9" t="s">
        <v>12</v>
      </c>
      <c r="D9" s="11"/>
      <c r="E9" s="1" t="s">
        <v>11</v>
      </c>
      <c r="F9" s="11"/>
      <c r="G9" s="1" t="s">
        <v>183</v>
      </c>
      <c r="H9" s="10"/>
      <c r="I9" s="68"/>
      <c r="J9" s="68"/>
      <c r="K9" s="68"/>
      <c r="M9" s="8" t="s">
        <v>15</v>
      </c>
    </row>
    <row r="10" spans="1:13" ht="21" customHeight="1">
      <c r="A10" s="74"/>
      <c r="B10" s="130"/>
      <c r="C10" s="9" t="s">
        <v>12</v>
      </c>
      <c r="D10" s="12"/>
      <c r="E10" s="1" t="s">
        <v>11</v>
      </c>
      <c r="F10" s="12"/>
      <c r="G10" s="1" t="s">
        <v>183</v>
      </c>
      <c r="H10" s="13"/>
      <c r="I10" s="68"/>
      <c r="J10" s="68"/>
      <c r="K10" s="68"/>
      <c r="M10" s="8" t="s">
        <v>16</v>
      </c>
    </row>
    <row r="11" spans="1:13" ht="21" customHeight="1">
      <c r="A11" s="74"/>
      <c r="B11" s="130"/>
      <c r="C11" s="82" t="s">
        <v>619</v>
      </c>
      <c r="D11" s="83"/>
      <c r="E11" s="118"/>
      <c r="F11" s="119"/>
      <c r="G11" s="82" t="s">
        <v>617</v>
      </c>
      <c r="H11" s="83"/>
      <c r="I11" s="68"/>
      <c r="J11" s="68"/>
      <c r="K11" s="68"/>
      <c r="M11" s="8"/>
    </row>
    <row r="12" spans="1:13" ht="21" customHeight="1">
      <c r="A12" s="74"/>
      <c r="B12" s="130"/>
      <c r="C12" s="73"/>
      <c r="D12" s="73"/>
      <c r="E12" s="73"/>
      <c r="F12" s="73"/>
      <c r="G12" s="73"/>
      <c r="H12" s="73"/>
      <c r="I12" s="68"/>
      <c r="J12" s="68"/>
      <c r="K12" s="68"/>
    </row>
    <row r="13" spans="1:13" s="3" customFormat="1" ht="25.15" customHeight="1">
      <c r="B13" s="14"/>
      <c r="C13" s="15"/>
      <c r="D13" s="15"/>
      <c r="E13" s="15"/>
      <c r="F13" s="15"/>
      <c r="G13" s="15"/>
      <c r="H13" s="15"/>
      <c r="I13" s="15"/>
      <c r="J13" s="15"/>
      <c r="K13" s="15"/>
      <c r="M13" s="8"/>
    </row>
    <row r="14" spans="1:13" s="3" customFormat="1" ht="25.15" customHeight="1">
      <c r="B14" s="14"/>
      <c r="C14" s="59"/>
      <c r="D14" s="59"/>
      <c r="E14" s="59"/>
      <c r="F14" s="59"/>
      <c r="G14" s="59"/>
      <c r="H14" s="59"/>
      <c r="I14" s="60" t="s">
        <v>170</v>
      </c>
      <c r="J14" s="61"/>
      <c r="K14" s="15"/>
      <c r="M14" s="5"/>
    </row>
    <row r="15" spans="1:13" s="3" customFormat="1" ht="25.15" customHeight="1">
      <c r="B15" s="14"/>
      <c r="C15" s="62"/>
      <c r="D15" s="62"/>
      <c r="E15" s="62"/>
      <c r="F15" s="62"/>
      <c r="G15" s="62"/>
      <c r="H15" s="62"/>
      <c r="I15" s="63" t="s">
        <v>140</v>
      </c>
      <c r="J15" s="64"/>
      <c r="K15" s="15"/>
      <c r="M15" s="5"/>
    </row>
    <row r="16" spans="1:13" s="3" customFormat="1" ht="25.15" customHeight="1">
      <c r="B16" s="14"/>
      <c r="C16" s="65"/>
      <c r="D16" s="65"/>
      <c r="E16" s="65"/>
      <c r="F16" s="65"/>
      <c r="G16" s="65"/>
      <c r="H16" s="65"/>
      <c r="I16" s="66" t="s">
        <v>45</v>
      </c>
      <c r="J16" s="67"/>
      <c r="K16" s="15"/>
      <c r="M16" s="5"/>
    </row>
    <row r="17" spans="1:13" s="3" customFormat="1" ht="25.15" customHeight="1">
      <c r="B17" s="14"/>
      <c r="C17" s="56"/>
      <c r="D17" s="56"/>
      <c r="E17" s="56"/>
      <c r="F17" s="56"/>
      <c r="G17" s="56"/>
      <c r="H17" s="56"/>
      <c r="I17" s="57" t="s">
        <v>16</v>
      </c>
      <c r="J17" s="58"/>
      <c r="K17" s="15"/>
      <c r="M17" s="5"/>
    </row>
    <row r="18" spans="1:13" s="3" customFormat="1" ht="25.15" customHeight="1">
      <c r="B18" s="14"/>
      <c r="C18" s="15"/>
      <c r="D18" s="15"/>
      <c r="E18" s="15"/>
      <c r="F18" s="15"/>
      <c r="G18" s="15"/>
      <c r="H18" s="15"/>
      <c r="I18" s="15"/>
      <c r="J18" s="15"/>
      <c r="K18" s="15"/>
      <c r="M18" s="5"/>
    </row>
    <row r="19" spans="1:13" s="3" customFormat="1" ht="25.15" customHeight="1">
      <c r="B19" s="14"/>
      <c r="C19" s="15"/>
      <c r="D19" s="15"/>
      <c r="E19" s="15"/>
      <c r="F19" s="15"/>
      <c r="G19" s="15"/>
      <c r="H19" s="15"/>
      <c r="I19" s="15"/>
      <c r="J19" s="15"/>
      <c r="K19" s="15"/>
      <c r="M19" s="5"/>
    </row>
    <row r="20" spans="1:13" s="3" customFormat="1" ht="25.15" customHeight="1">
      <c r="B20" s="14"/>
      <c r="C20" s="15"/>
      <c r="D20" s="15"/>
      <c r="E20" s="15"/>
      <c r="F20" s="15"/>
      <c r="G20" s="15"/>
      <c r="H20" s="15"/>
      <c r="I20" s="15"/>
      <c r="J20" s="15"/>
      <c r="K20" s="15"/>
      <c r="M20" s="5"/>
    </row>
    <row r="21" spans="1:13" s="3" customFormat="1" ht="25.15" customHeight="1">
      <c r="B21" s="14"/>
      <c r="C21" s="15"/>
      <c r="D21" s="15"/>
      <c r="E21" s="15"/>
      <c r="F21" s="15"/>
      <c r="G21" s="15"/>
      <c r="H21" s="15"/>
      <c r="I21" s="15"/>
      <c r="J21" s="15"/>
      <c r="K21" s="15"/>
      <c r="M21" s="5"/>
    </row>
    <row r="22" spans="1:13" s="3" customFormat="1" ht="25.15" customHeight="1">
      <c r="B22" s="14"/>
      <c r="C22" s="15"/>
      <c r="D22" s="15"/>
      <c r="E22" s="15"/>
      <c r="F22" s="15"/>
      <c r="G22" s="15"/>
      <c r="H22" s="15"/>
      <c r="I22" s="15"/>
      <c r="J22" s="15"/>
      <c r="K22" s="15"/>
      <c r="M22" s="5"/>
    </row>
    <row r="23" spans="1:13" s="3" customFormat="1" ht="25.15" customHeight="1">
      <c r="A23" s="79" t="s">
        <v>5</v>
      </c>
      <c r="B23" s="78" t="s">
        <v>192</v>
      </c>
      <c r="C23" s="76" t="s">
        <v>348</v>
      </c>
      <c r="D23" s="76"/>
      <c r="E23" s="15"/>
      <c r="F23" s="15"/>
      <c r="G23" s="134" t="s">
        <v>217</v>
      </c>
      <c r="H23" s="134"/>
      <c r="I23" s="15"/>
      <c r="J23" s="15"/>
      <c r="K23" s="15"/>
      <c r="M23" s="5"/>
    </row>
    <row r="24" spans="1:13" s="3" customFormat="1" ht="25.15" customHeight="1">
      <c r="A24" s="79"/>
      <c r="B24" s="78"/>
      <c r="C24" s="80" t="s">
        <v>406</v>
      </c>
      <c r="D24" s="80"/>
      <c r="E24" s="131" t="s">
        <v>203</v>
      </c>
      <c r="F24" s="132"/>
      <c r="G24" s="80" t="s">
        <v>218</v>
      </c>
      <c r="H24" s="80"/>
      <c r="I24" s="15"/>
      <c r="J24" s="15"/>
      <c r="K24" s="15"/>
      <c r="M24" s="5"/>
    </row>
    <row r="25" spans="1:13" s="3" customFormat="1" ht="25.15" customHeight="1">
      <c r="A25" s="79"/>
      <c r="B25" s="78"/>
      <c r="C25" s="80" t="s">
        <v>407</v>
      </c>
      <c r="D25" s="80"/>
      <c r="E25" s="131" t="s">
        <v>202</v>
      </c>
      <c r="F25" s="132"/>
      <c r="G25" s="80" t="s">
        <v>219</v>
      </c>
      <c r="H25" s="80"/>
      <c r="I25" s="15"/>
      <c r="J25" s="15"/>
      <c r="K25" s="15"/>
      <c r="M25" s="5"/>
    </row>
    <row r="26" spans="1:13" s="3" customFormat="1" ht="25.15" customHeight="1">
      <c r="A26" s="79"/>
      <c r="B26" s="78"/>
      <c r="C26" s="80" t="s">
        <v>47</v>
      </c>
      <c r="D26" s="80"/>
      <c r="E26" s="131" t="s">
        <v>204</v>
      </c>
      <c r="F26" s="132"/>
      <c r="G26" s="80"/>
      <c r="H26" s="80"/>
      <c r="I26" s="15"/>
      <c r="J26" s="15"/>
      <c r="K26" s="15"/>
      <c r="M26" s="5"/>
    </row>
    <row r="27" spans="1:13" s="3" customFormat="1" ht="25.15" customHeight="1">
      <c r="A27" s="79"/>
      <c r="B27" s="78"/>
      <c r="C27" s="80" t="s">
        <v>408</v>
      </c>
      <c r="D27" s="80"/>
      <c r="E27" s="131" t="s">
        <v>201</v>
      </c>
      <c r="F27" s="132"/>
      <c r="G27" s="80"/>
      <c r="H27" s="80"/>
      <c r="I27" s="15"/>
      <c r="J27" s="15"/>
      <c r="K27" s="15"/>
      <c r="M27" s="5"/>
    </row>
    <row r="28" spans="1:13" s="3" customFormat="1" ht="25.15" customHeight="1">
      <c r="A28" s="79"/>
      <c r="B28" s="78"/>
      <c r="C28" s="80"/>
      <c r="D28" s="80"/>
      <c r="E28" s="131"/>
      <c r="F28" s="132"/>
      <c r="G28" s="80"/>
      <c r="H28" s="80"/>
      <c r="I28" s="15"/>
      <c r="J28" s="15"/>
      <c r="K28" s="15"/>
      <c r="M28" s="5"/>
    </row>
    <row r="29" spans="1:13" s="3" customFormat="1" ht="25.15" customHeight="1">
      <c r="A29" s="79"/>
      <c r="B29" s="78"/>
      <c r="C29" s="80"/>
      <c r="D29" s="80"/>
      <c r="E29" s="131"/>
      <c r="F29" s="132"/>
      <c r="G29" s="80"/>
      <c r="H29" s="80"/>
      <c r="I29" s="15"/>
      <c r="J29" s="15"/>
      <c r="K29" s="15"/>
      <c r="M29" s="5"/>
    </row>
    <row r="30" spans="1:13" s="3" customFormat="1" ht="25.15" customHeight="1">
      <c r="A30" s="79"/>
      <c r="B30" s="78"/>
      <c r="C30" s="80"/>
      <c r="D30" s="80"/>
      <c r="E30" s="131"/>
      <c r="F30" s="132"/>
      <c r="G30" s="80"/>
      <c r="H30" s="80"/>
      <c r="I30" s="15"/>
      <c r="J30" s="15"/>
      <c r="K30" s="15"/>
      <c r="M30" s="5"/>
    </row>
    <row r="31" spans="1:13" s="3" customFormat="1" ht="25.15" customHeight="1">
      <c r="A31" s="79"/>
      <c r="B31" s="78"/>
      <c r="C31" s="77" t="s">
        <v>8</v>
      </c>
      <c r="D31" s="77"/>
      <c r="E31" s="131"/>
      <c r="F31" s="132"/>
      <c r="G31" s="80"/>
      <c r="H31" s="80"/>
      <c r="I31" s="15"/>
      <c r="J31" s="15"/>
      <c r="K31" s="15"/>
      <c r="M31" s="5"/>
    </row>
    <row r="32" spans="1:13" s="3" customFormat="1" ht="25.15" customHeight="1">
      <c r="B32" s="46"/>
      <c r="C32" s="15"/>
      <c r="D32" s="15"/>
      <c r="E32" s="15"/>
      <c r="F32" s="15"/>
      <c r="G32" s="15"/>
      <c r="H32" s="15"/>
      <c r="I32" s="15"/>
      <c r="J32" s="15"/>
      <c r="K32" s="15"/>
      <c r="M32" s="5"/>
    </row>
    <row r="33" spans="1:37" ht="21" customHeight="1">
      <c r="A33" s="74" t="s">
        <v>5</v>
      </c>
      <c r="B33" s="124" t="s">
        <v>17</v>
      </c>
      <c r="C33" s="76" t="str">
        <f>C3</f>
        <v>Zupa mleczna z płatkami jaglanymi 300ml [6]</v>
      </c>
      <c r="D33" s="76"/>
      <c r="E33" s="76" t="s">
        <v>186</v>
      </c>
      <c r="F33" s="76"/>
      <c r="G33" s="77" t="s">
        <v>8</v>
      </c>
      <c r="H33" s="77"/>
      <c r="I33" s="68" t="s">
        <v>306</v>
      </c>
      <c r="J33" s="68" t="s">
        <v>306</v>
      </c>
      <c r="K33" s="68" t="s">
        <v>305</v>
      </c>
    </row>
    <row r="34" spans="1:37" ht="21" customHeight="1">
      <c r="A34" s="74"/>
      <c r="B34" s="124"/>
      <c r="C34" s="69" t="s">
        <v>231</v>
      </c>
      <c r="D34" s="69"/>
      <c r="E34" s="70"/>
      <c r="F34" s="70"/>
      <c r="G34" s="71"/>
      <c r="H34" s="71"/>
      <c r="I34" s="68"/>
      <c r="J34" s="68"/>
      <c r="K34" s="68"/>
    </row>
    <row r="35" spans="1:37" ht="53.25" customHeight="1">
      <c r="A35" s="74"/>
      <c r="B35" s="124"/>
      <c r="C35" s="69" t="s">
        <v>409</v>
      </c>
      <c r="D35" s="69"/>
      <c r="E35" s="125" t="s">
        <v>553</v>
      </c>
      <c r="F35" s="125"/>
      <c r="G35" s="71" t="s">
        <v>177</v>
      </c>
      <c r="H35" s="71"/>
      <c r="I35" s="68"/>
      <c r="J35" s="68"/>
      <c r="K35" s="68"/>
    </row>
    <row r="36" spans="1:37" s="18" customFormat="1" ht="65.25" customHeight="1">
      <c r="A36" s="74"/>
      <c r="B36" s="124"/>
      <c r="C36" s="72" t="s">
        <v>491</v>
      </c>
      <c r="D36" s="72"/>
      <c r="E36" s="72" t="s">
        <v>475</v>
      </c>
      <c r="F36" s="72"/>
      <c r="G36" s="72" t="s">
        <v>602</v>
      </c>
      <c r="H36" s="72"/>
      <c r="I36" s="68"/>
      <c r="J36" s="68"/>
      <c r="K36" s="68"/>
      <c r="L36" s="16"/>
      <c r="M36" s="17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7" ht="21" customHeight="1">
      <c r="A37" s="74"/>
      <c r="B37" s="124"/>
      <c r="C37" s="9" t="s">
        <v>10</v>
      </c>
      <c r="D37" s="10"/>
      <c r="E37" s="1" t="s">
        <v>11</v>
      </c>
      <c r="F37" s="10"/>
      <c r="G37" s="1" t="s">
        <v>183</v>
      </c>
      <c r="H37" s="10"/>
      <c r="I37" s="68"/>
      <c r="J37" s="68"/>
      <c r="K37" s="68"/>
      <c r="M37" s="8" t="s">
        <v>13</v>
      </c>
    </row>
    <row r="38" spans="1:37" ht="21" customHeight="1">
      <c r="A38" s="74"/>
      <c r="B38" s="124"/>
      <c r="C38" s="9" t="s">
        <v>10</v>
      </c>
      <c r="D38" s="11"/>
      <c r="E38" s="1" t="s">
        <v>11</v>
      </c>
      <c r="F38" s="11"/>
      <c r="G38" s="1" t="s">
        <v>183</v>
      </c>
      <c r="H38" s="10"/>
      <c r="I38" s="68"/>
      <c r="J38" s="68"/>
      <c r="K38" s="68"/>
      <c r="M38" s="8" t="s">
        <v>14</v>
      </c>
    </row>
    <row r="39" spans="1:37" ht="21" customHeight="1">
      <c r="A39" s="74"/>
      <c r="B39" s="124"/>
      <c r="C39" s="9" t="s">
        <v>12</v>
      </c>
      <c r="D39" s="11"/>
      <c r="E39" s="1" t="s">
        <v>11</v>
      </c>
      <c r="F39" s="11"/>
      <c r="G39" s="1" t="s">
        <v>183</v>
      </c>
      <c r="H39" s="10"/>
      <c r="I39" s="68"/>
      <c r="J39" s="68"/>
      <c r="K39" s="68"/>
      <c r="M39" s="8" t="s">
        <v>15</v>
      </c>
    </row>
    <row r="40" spans="1:37" ht="21" customHeight="1">
      <c r="A40" s="74"/>
      <c r="B40" s="124"/>
      <c r="C40" s="9" t="s">
        <v>12</v>
      </c>
      <c r="D40" s="12"/>
      <c r="E40" s="1" t="s">
        <v>11</v>
      </c>
      <c r="F40" s="12"/>
      <c r="G40" s="1" t="s">
        <v>183</v>
      </c>
      <c r="H40" s="13"/>
      <c r="I40" s="68"/>
      <c r="J40" s="68"/>
      <c r="K40" s="68"/>
      <c r="M40" s="8" t="s">
        <v>16</v>
      </c>
    </row>
    <row r="41" spans="1:37" ht="21" customHeight="1">
      <c r="A41" s="74"/>
      <c r="B41" s="124"/>
      <c r="C41" s="82" t="s">
        <v>619</v>
      </c>
      <c r="D41" s="83"/>
      <c r="E41" s="118"/>
      <c r="F41" s="119"/>
      <c r="G41" s="82" t="s">
        <v>617</v>
      </c>
      <c r="H41" s="83"/>
      <c r="I41" s="68"/>
      <c r="J41" s="68"/>
      <c r="K41" s="68"/>
      <c r="M41" s="8"/>
    </row>
    <row r="42" spans="1:37" ht="21" customHeight="1">
      <c r="A42" s="74"/>
      <c r="B42" s="124"/>
      <c r="C42" s="73"/>
      <c r="D42" s="73"/>
      <c r="E42" s="73"/>
      <c r="F42" s="73"/>
      <c r="G42" s="73"/>
      <c r="H42" s="73"/>
      <c r="I42" s="68"/>
      <c r="J42" s="68"/>
      <c r="K42" s="68"/>
    </row>
    <row r="43" spans="1:37" s="3" customFormat="1" ht="25.15" customHeight="1">
      <c r="B43" s="14"/>
      <c r="C43" s="15"/>
      <c r="D43" s="15"/>
      <c r="E43" s="15"/>
      <c r="F43" s="15"/>
      <c r="G43" s="15"/>
      <c r="H43" s="15"/>
      <c r="I43" s="15"/>
      <c r="J43" s="15"/>
      <c r="K43" s="15"/>
      <c r="M43" s="5"/>
    </row>
    <row r="44" spans="1:37" s="3" customFormat="1" ht="25.15" customHeight="1">
      <c r="B44" s="14"/>
      <c r="C44" s="59"/>
      <c r="D44" s="59"/>
      <c r="E44" s="59"/>
      <c r="F44" s="59"/>
      <c r="G44" s="59"/>
      <c r="H44" s="59"/>
      <c r="I44" s="60" t="s">
        <v>170</v>
      </c>
      <c r="J44" s="61"/>
      <c r="K44" s="15"/>
      <c r="M44" s="5"/>
    </row>
    <row r="45" spans="1:37" s="3" customFormat="1" ht="25.15" customHeight="1">
      <c r="B45" s="14"/>
      <c r="C45" s="62"/>
      <c r="D45" s="62"/>
      <c r="E45" s="62"/>
      <c r="F45" s="62"/>
      <c r="G45" s="62"/>
      <c r="H45" s="62"/>
      <c r="I45" s="63" t="s">
        <v>140</v>
      </c>
      <c r="J45" s="64"/>
      <c r="K45" s="15"/>
      <c r="M45" s="5"/>
    </row>
    <row r="46" spans="1:37" s="3" customFormat="1" ht="25.15" customHeight="1">
      <c r="B46" s="14"/>
      <c r="C46" s="65"/>
      <c r="D46" s="65"/>
      <c r="E46" s="65"/>
      <c r="F46" s="65"/>
      <c r="G46" s="65"/>
      <c r="H46" s="65"/>
      <c r="I46" s="66" t="s">
        <v>45</v>
      </c>
      <c r="J46" s="67"/>
      <c r="K46" s="15"/>
      <c r="M46" s="5"/>
    </row>
    <row r="47" spans="1:37" s="3" customFormat="1" ht="25.15" customHeight="1">
      <c r="B47" s="14"/>
      <c r="C47" s="56"/>
      <c r="D47" s="56"/>
      <c r="E47" s="56"/>
      <c r="F47" s="56"/>
      <c r="G47" s="56"/>
      <c r="H47" s="56"/>
      <c r="I47" s="57" t="s">
        <v>16</v>
      </c>
      <c r="J47" s="58"/>
      <c r="K47" s="15"/>
      <c r="M47" s="5"/>
    </row>
    <row r="48" spans="1:37" s="3" customFormat="1" ht="25.15" customHeight="1">
      <c r="B48" s="14"/>
      <c r="C48" s="15"/>
      <c r="D48" s="15"/>
      <c r="E48" s="15"/>
      <c r="F48" s="15"/>
      <c r="G48" s="15"/>
      <c r="H48" s="15"/>
      <c r="I48" s="15"/>
      <c r="J48" s="15"/>
      <c r="K48" s="15"/>
      <c r="M48" s="5"/>
    </row>
    <row r="49" spans="1:37" s="3" customFormat="1" ht="25.15" customHeight="1">
      <c r="B49" s="14"/>
      <c r="C49" s="15"/>
      <c r="D49" s="15"/>
      <c r="E49" s="15"/>
      <c r="F49" s="15"/>
      <c r="G49" s="15"/>
      <c r="H49" s="15"/>
      <c r="I49" s="15"/>
      <c r="J49" s="15"/>
      <c r="K49" s="15"/>
      <c r="M49" s="5"/>
    </row>
    <row r="50" spans="1:37" s="3" customFormat="1" ht="25.15" customHeight="1">
      <c r="B50" s="14"/>
      <c r="C50" s="15"/>
      <c r="D50" s="15"/>
      <c r="E50" s="15"/>
      <c r="F50" s="15"/>
      <c r="G50" s="15"/>
      <c r="H50" s="15"/>
      <c r="I50" s="15"/>
      <c r="J50" s="15"/>
      <c r="K50" s="15"/>
      <c r="M50" s="5"/>
    </row>
    <row r="51" spans="1:37" s="3" customFormat="1" ht="25.15" customHeight="1">
      <c r="B51" s="14"/>
      <c r="C51" s="15"/>
      <c r="D51" s="15"/>
      <c r="E51" s="15"/>
      <c r="F51" s="15"/>
      <c r="G51" s="15"/>
      <c r="H51" s="15"/>
      <c r="I51" s="15"/>
      <c r="J51" s="15"/>
      <c r="K51" s="15"/>
      <c r="M51" s="5"/>
    </row>
    <row r="52" spans="1:37" s="3" customFormat="1" ht="25.15" customHeight="1">
      <c r="B52" s="14"/>
      <c r="C52" s="15"/>
      <c r="D52" s="15"/>
      <c r="E52" s="15"/>
      <c r="F52" s="15"/>
      <c r="G52" s="15"/>
      <c r="H52" s="15"/>
      <c r="I52" s="15"/>
      <c r="J52" s="15"/>
      <c r="K52" s="15"/>
      <c r="M52" s="5"/>
    </row>
    <row r="53" spans="1:37" ht="21" customHeight="1">
      <c r="A53" s="74" t="s">
        <v>5</v>
      </c>
      <c r="B53" s="124" t="s">
        <v>172</v>
      </c>
      <c r="C53" s="76" t="str">
        <f>C3</f>
        <v>Zupa mleczna z płatkami jaglanymi 300ml [6]</v>
      </c>
      <c r="D53" s="76"/>
      <c r="E53" s="76" t="s">
        <v>186</v>
      </c>
      <c r="F53" s="76"/>
      <c r="G53" s="77" t="s">
        <v>8</v>
      </c>
      <c r="H53" s="77"/>
      <c r="I53" s="68" t="s">
        <v>306</v>
      </c>
      <c r="J53" s="68" t="s">
        <v>306</v>
      </c>
      <c r="K53" s="68" t="s">
        <v>305</v>
      </c>
    </row>
    <row r="54" spans="1:37" ht="21" customHeight="1">
      <c r="A54" s="74"/>
      <c r="B54" s="124"/>
      <c r="C54" s="69" t="s">
        <v>231</v>
      </c>
      <c r="D54" s="69"/>
      <c r="E54" s="70"/>
      <c r="F54" s="70"/>
      <c r="G54" s="71"/>
      <c r="H54" s="71"/>
      <c r="I54" s="68"/>
      <c r="J54" s="68"/>
      <c r="K54" s="68"/>
    </row>
    <row r="55" spans="1:37" ht="42" customHeight="1">
      <c r="A55" s="74"/>
      <c r="B55" s="124"/>
      <c r="C55" s="69" t="s">
        <v>409</v>
      </c>
      <c r="D55" s="69"/>
      <c r="E55" s="70" t="s">
        <v>553</v>
      </c>
      <c r="F55" s="70"/>
      <c r="G55" s="71" t="s">
        <v>177</v>
      </c>
      <c r="H55" s="71"/>
      <c r="I55" s="68"/>
      <c r="J55" s="68"/>
      <c r="K55" s="68"/>
    </row>
    <row r="56" spans="1:37" s="18" customFormat="1" ht="65.25" customHeight="1">
      <c r="A56" s="74"/>
      <c r="B56" s="124"/>
      <c r="C56" s="72" t="s">
        <v>492</v>
      </c>
      <c r="D56" s="72"/>
      <c r="E56" s="72" t="s">
        <v>475</v>
      </c>
      <c r="F56" s="72"/>
      <c r="G56" s="72" t="s">
        <v>602</v>
      </c>
      <c r="H56" s="72"/>
      <c r="I56" s="68"/>
      <c r="J56" s="68"/>
      <c r="K56" s="68"/>
      <c r="L56" s="16"/>
      <c r="M56" s="17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</row>
    <row r="57" spans="1:37" ht="21" customHeight="1">
      <c r="A57" s="74"/>
      <c r="B57" s="124"/>
      <c r="C57" s="9" t="s">
        <v>10</v>
      </c>
      <c r="D57" s="10"/>
      <c r="E57" s="1" t="s">
        <v>11</v>
      </c>
      <c r="F57" s="10"/>
      <c r="G57" s="1" t="s">
        <v>183</v>
      </c>
      <c r="H57" s="10"/>
      <c r="I57" s="68"/>
      <c r="J57" s="68"/>
      <c r="K57" s="68"/>
      <c r="M57" s="8" t="s">
        <v>13</v>
      </c>
    </row>
    <row r="58" spans="1:37" ht="21" customHeight="1">
      <c r="A58" s="74"/>
      <c r="B58" s="124"/>
      <c r="C58" s="9" t="s">
        <v>10</v>
      </c>
      <c r="D58" s="11"/>
      <c r="E58" s="1" t="s">
        <v>11</v>
      </c>
      <c r="F58" s="11"/>
      <c r="G58" s="1" t="s">
        <v>183</v>
      </c>
      <c r="H58" s="10"/>
      <c r="I58" s="68"/>
      <c r="J58" s="68"/>
      <c r="K58" s="68"/>
      <c r="M58" s="8" t="s">
        <v>14</v>
      </c>
    </row>
    <row r="59" spans="1:37" ht="21" customHeight="1">
      <c r="A59" s="74"/>
      <c r="B59" s="124"/>
      <c r="C59" s="9" t="s">
        <v>12</v>
      </c>
      <c r="D59" s="11"/>
      <c r="E59" s="1" t="s">
        <v>11</v>
      </c>
      <c r="F59" s="11"/>
      <c r="G59" s="1" t="s">
        <v>183</v>
      </c>
      <c r="H59" s="10"/>
      <c r="I59" s="68"/>
      <c r="J59" s="68"/>
      <c r="K59" s="68"/>
      <c r="M59" s="8" t="s">
        <v>15</v>
      </c>
    </row>
    <row r="60" spans="1:37" ht="21" customHeight="1">
      <c r="A60" s="74"/>
      <c r="B60" s="124"/>
      <c r="C60" s="9" t="s">
        <v>12</v>
      </c>
      <c r="D60" s="12"/>
      <c r="E60" s="1" t="s">
        <v>11</v>
      </c>
      <c r="F60" s="12"/>
      <c r="G60" s="1" t="s">
        <v>183</v>
      </c>
      <c r="H60" s="13"/>
      <c r="I60" s="68"/>
      <c r="J60" s="68"/>
      <c r="K60" s="68"/>
      <c r="M60" s="8" t="s">
        <v>16</v>
      </c>
    </row>
    <row r="61" spans="1:37" ht="21" customHeight="1">
      <c r="A61" s="74"/>
      <c r="B61" s="124"/>
      <c r="C61" s="82" t="s">
        <v>619</v>
      </c>
      <c r="D61" s="83"/>
      <c r="E61" s="118"/>
      <c r="F61" s="119"/>
      <c r="G61" s="82" t="s">
        <v>617</v>
      </c>
      <c r="H61" s="83"/>
      <c r="I61" s="68"/>
      <c r="J61" s="68"/>
      <c r="K61" s="68"/>
      <c r="M61" s="8"/>
    </row>
    <row r="62" spans="1:37" ht="21" customHeight="1">
      <c r="A62" s="74"/>
      <c r="B62" s="124"/>
      <c r="C62" s="73"/>
      <c r="D62" s="73"/>
      <c r="E62" s="73"/>
      <c r="F62" s="73"/>
      <c r="G62" s="73"/>
      <c r="H62" s="73"/>
      <c r="I62" s="68"/>
      <c r="J62" s="68"/>
      <c r="K62" s="68"/>
    </row>
    <row r="63" spans="1:37" s="3" customFormat="1" ht="25.15" customHeight="1">
      <c r="B63" s="14"/>
      <c r="C63" s="15"/>
      <c r="D63" s="15"/>
      <c r="E63" s="15"/>
      <c r="F63" s="15"/>
      <c r="G63" s="15"/>
      <c r="H63" s="15"/>
      <c r="I63" s="15"/>
      <c r="J63" s="15"/>
      <c r="K63" s="15"/>
      <c r="M63" s="5"/>
    </row>
    <row r="64" spans="1:37" s="3" customFormat="1" ht="25.15" customHeight="1">
      <c r="B64" s="14"/>
      <c r="C64" s="59"/>
      <c r="D64" s="59"/>
      <c r="E64" s="59"/>
      <c r="F64" s="59"/>
      <c r="G64" s="59"/>
      <c r="H64" s="59"/>
      <c r="I64" s="60" t="s">
        <v>170</v>
      </c>
      <c r="J64" s="61"/>
      <c r="K64" s="15"/>
      <c r="M64" s="5"/>
    </row>
    <row r="65" spans="1:37" s="3" customFormat="1" ht="25.15" customHeight="1">
      <c r="B65" s="14"/>
      <c r="C65" s="62"/>
      <c r="D65" s="62"/>
      <c r="E65" s="62"/>
      <c r="F65" s="62"/>
      <c r="G65" s="62"/>
      <c r="H65" s="62"/>
      <c r="I65" s="63" t="s">
        <v>140</v>
      </c>
      <c r="J65" s="64"/>
      <c r="K65" s="15"/>
      <c r="M65" s="5"/>
    </row>
    <row r="66" spans="1:37" s="3" customFormat="1" ht="25.15" customHeight="1">
      <c r="B66" s="14"/>
      <c r="C66" s="65"/>
      <c r="D66" s="65"/>
      <c r="E66" s="65"/>
      <c r="F66" s="65"/>
      <c r="G66" s="65"/>
      <c r="H66" s="65"/>
      <c r="I66" s="66" t="s">
        <v>45</v>
      </c>
      <c r="J66" s="67"/>
      <c r="K66" s="15"/>
      <c r="M66" s="5"/>
    </row>
    <row r="67" spans="1:37" s="3" customFormat="1" ht="25.15" customHeight="1">
      <c r="B67" s="14"/>
      <c r="C67" s="56"/>
      <c r="D67" s="56"/>
      <c r="E67" s="56"/>
      <c r="F67" s="56"/>
      <c r="G67" s="56"/>
      <c r="H67" s="56"/>
      <c r="I67" s="57" t="s">
        <v>16</v>
      </c>
      <c r="J67" s="58"/>
      <c r="K67" s="15"/>
      <c r="M67" s="5"/>
    </row>
    <row r="68" spans="1:37" s="3" customFormat="1" ht="25.15" customHeight="1">
      <c r="B68" s="14"/>
      <c r="C68" s="15"/>
      <c r="D68" s="15"/>
      <c r="E68" s="15"/>
      <c r="F68" s="15"/>
      <c r="G68" s="15"/>
      <c r="H68" s="15"/>
      <c r="I68" s="15"/>
      <c r="J68" s="15"/>
      <c r="K68" s="15"/>
      <c r="M68" s="5"/>
    </row>
    <row r="69" spans="1:37" s="3" customFormat="1" ht="25.15" customHeight="1">
      <c r="B69" s="14"/>
      <c r="C69" s="15"/>
      <c r="D69" s="15"/>
      <c r="E69" s="15"/>
      <c r="F69" s="15"/>
      <c r="G69" s="15"/>
      <c r="H69" s="15"/>
      <c r="I69" s="15"/>
      <c r="J69" s="15"/>
      <c r="K69" s="15"/>
      <c r="M69" s="5"/>
    </row>
    <row r="70" spans="1:37" s="3" customFormat="1" ht="25.15" customHeight="1">
      <c r="B70" s="14"/>
      <c r="C70" s="15"/>
      <c r="D70" s="15"/>
      <c r="E70" s="15"/>
      <c r="F70" s="15"/>
      <c r="G70" s="15"/>
      <c r="H70" s="15"/>
      <c r="I70" s="15"/>
      <c r="J70" s="15"/>
      <c r="K70" s="15"/>
      <c r="M70" s="5"/>
    </row>
    <row r="71" spans="1:37" s="3" customFormat="1" ht="25.15" customHeight="1">
      <c r="B71" s="14"/>
      <c r="C71" s="15"/>
      <c r="D71" s="15"/>
      <c r="E71" s="15"/>
      <c r="F71" s="15"/>
      <c r="G71" s="15"/>
      <c r="H71" s="15"/>
      <c r="I71" s="15"/>
      <c r="J71" s="15"/>
      <c r="K71" s="15"/>
      <c r="M71" s="5"/>
    </row>
    <row r="72" spans="1:37" s="3" customFormat="1" ht="25.15" customHeight="1">
      <c r="B72" s="14"/>
      <c r="C72" s="15"/>
      <c r="D72" s="15"/>
      <c r="E72" s="15"/>
      <c r="F72" s="15"/>
      <c r="G72" s="15"/>
      <c r="H72" s="15"/>
      <c r="I72" s="15"/>
      <c r="J72" s="15"/>
      <c r="K72" s="15"/>
      <c r="M72" s="5"/>
    </row>
    <row r="73" spans="1:37" ht="21" customHeight="1">
      <c r="A73" s="74" t="s">
        <v>5</v>
      </c>
      <c r="B73" s="123" t="s">
        <v>21</v>
      </c>
      <c r="C73" s="76" t="str">
        <f>C3</f>
        <v>Zupa mleczna z płatkami jaglanymi 300ml [6]</v>
      </c>
      <c r="D73" s="76"/>
      <c r="E73" s="76" t="s">
        <v>186</v>
      </c>
      <c r="F73" s="76"/>
      <c r="G73" s="77" t="s">
        <v>8</v>
      </c>
      <c r="H73" s="77"/>
      <c r="I73" s="68" t="s">
        <v>306</v>
      </c>
      <c r="J73" s="68" t="s">
        <v>306</v>
      </c>
      <c r="K73" s="68" t="s">
        <v>305</v>
      </c>
    </row>
    <row r="74" spans="1:37" ht="21" customHeight="1">
      <c r="A74" s="74"/>
      <c r="B74" s="123"/>
      <c r="C74" s="69" t="s">
        <v>231</v>
      </c>
      <c r="D74" s="69"/>
      <c r="E74" s="70"/>
      <c r="F74" s="70"/>
      <c r="G74" s="71"/>
      <c r="H74" s="71"/>
      <c r="I74" s="68"/>
      <c r="J74" s="68"/>
      <c r="K74" s="68"/>
    </row>
    <row r="75" spans="1:37" ht="42" customHeight="1">
      <c r="A75" s="74"/>
      <c r="B75" s="123"/>
      <c r="C75" s="69" t="s">
        <v>409</v>
      </c>
      <c r="D75" s="69"/>
      <c r="E75" s="70" t="s">
        <v>553</v>
      </c>
      <c r="F75" s="70"/>
      <c r="G75" s="71" t="s">
        <v>177</v>
      </c>
      <c r="H75" s="71"/>
      <c r="I75" s="68"/>
      <c r="J75" s="68"/>
      <c r="K75" s="68"/>
    </row>
    <row r="76" spans="1:37" s="18" customFormat="1" ht="67.5" customHeight="1">
      <c r="A76" s="74"/>
      <c r="B76" s="123"/>
      <c r="C76" s="72" t="s">
        <v>493</v>
      </c>
      <c r="D76" s="72"/>
      <c r="E76" s="72" t="s">
        <v>475</v>
      </c>
      <c r="F76" s="72"/>
      <c r="G76" s="72" t="s">
        <v>602</v>
      </c>
      <c r="H76" s="72"/>
      <c r="I76" s="68"/>
      <c r="J76" s="68"/>
      <c r="K76" s="68"/>
      <c r="L76" s="16"/>
      <c r="M76" s="17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</row>
    <row r="77" spans="1:37" ht="21" customHeight="1">
      <c r="A77" s="74"/>
      <c r="B77" s="123"/>
      <c r="C77" s="9" t="s">
        <v>10</v>
      </c>
      <c r="D77" s="10"/>
      <c r="E77" s="1" t="s">
        <v>11</v>
      </c>
      <c r="F77" s="10"/>
      <c r="G77" s="1" t="s">
        <v>183</v>
      </c>
      <c r="H77" s="10"/>
      <c r="I77" s="68"/>
      <c r="J77" s="68"/>
      <c r="K77" s="68"/>
      <c r="M77" s="8" t="s">
        <v>13</v>
      </c>
    </row>
    <row r="78" spans="1:37" ht="21" customHeight="1">
      <c r="A78" s="74"/>
      <c r="B78" s="123"/>
      <c r="C78" s="9" t="s">
        <v>10</v>
      </c>
      <c r="D78" s="11"/>
      <c r="E78" s="1" t="s">
        <v>11</v>
      </c>
      <c r="F78" s="11"/>
      <c r="G78" s="1" t="s">
        <v>183</v>
      </c>
      <c r="H78" s="10"/>
      <c r="I78" s="68"/>
      <c r="J78" s="68"/>
      <c r="K78" s="68"/>
      <c r="M78" s="8" t="s">
        <v>14</v>
      </c>
    </row>
    <row r="79" spans="1:37" ht="21" customHeight="1">
      <c r="A79" s="74"/>
      <c r="B79" s="123"/>
      <c r="C79" s="9" t="s">
        <v>12</v>
      </c>
      <c r="D79" s="11"/>
      <c r="E79" s="1" t="s">
        <v>11</v>
      </c>
      <c r="F79" s="11"/>
      <c r="G79" s="1" t="s">
        <v>183</v>
      </c>
      <c r="H79" s="10"/>
      <c r="I79" s="68"/>
      <c r="J79" s="68"/>
      <c r="K79" s="68"/>
      <c r="M79" s="8" t="s">
        <v>15</v>
      </c>
    </row>
    <row r="80" spans="1:37" ht="21" customHeight="1">
      <c r="A80" s="74"/>
      <c r="B80" s="123"/>
      <c r="C80" s="9" t="s">
        <v>12</v>
      </c>
      <c r="D80" s="12"/>
      <c r="E80" s="1" t="s">
        <v>11</v>
      </c>
      <c r="F80" s="12"/>
      <c r="G80" s="1" t="s">
        <v>183</v>
      </c>
      <c r="H80" s="13"/>
      <c r="I80" s="68"/>
      <c r="J80" s="68"/>
      <c r="K80" s="68"/>
      <c r="M80" s="8" t="s">
        <v>16</v>
      </c>
    </row>
    <row r="81" spans="1:37" ht="21" customHeight="1">
      <c r="A81" s="74"/>
      <c r="B81" s="123"/>
      <c r="C81" s="82" t="s">
        <v>619</v>
      </c>
      <c r="D81" s="83"/>
      <c r="E81" s="118"/>
      <c r="F81" s="119"/>
      <c r="G81" s="82" t="s">
        <v>617</v>
      </c>
      <c r="H81" s="83"/>
      <c r="I81" s="68"/>
      <c r="J81" s="68"/>
      <c r="K81" s="68"/>
      <c r="M81" s="8"/>
    </row>
    <row r="82" spans="1:37" ht="21" customHeight="1">
      <c r="A82" s="74"/>
      <c r="B82" s="123"/>
      <c r="C82" s="73"/>
      <c r="D82" s="73"/>
      <c r="E82" s="73"/>
      <c r="F82" s="73"/>
      <c r="G82" s="73"/>
      <c r="H82" s="73"/>
      <c r="I82" s="68"/>
      <c r="J82" s="68"/>
      <c r="K82" s="68"/>
    </row>
    <row r="83" spans="1:37" s="3" customFormat="1" ht="25.15" customHeight="1">
      <c r="B83" s="14"/>
      <c r="C83" s="15"/>
      <c r="D83" s="15"/>
      <c r="E83" s="15"/>
      <c r="F83" s="15"/>
      <c r="G83" s="15"/>
      <c r="H83" s="15"/>
      <c r="I83" s="15"/>
      <c r="J83" s="15"/>
      <c r="K83" s="15"/>
      <c r="M83" s="5"/>
    </row>
    <row r="84" spans="1:37" s="3" customFormat="1" ht="25.15" customHeight="1">
      <c r="B84" s="14"/>
      <c r="C84" s="59"/>
      <c r="D84" s="59"/>
      <c r="E84" s="59"/>
      <c r="F84" s="59"/>
      <c r="G84" s="59"/>
      <c r="H84" s="59"/>
      <c r="I84" s="60" t="s">
        <v>170</v>
      </c>
      <c r="J84" s="61"/>
      <c r="K84" s="15"/>
      <c r="M84" s="5"/>
    </row>
    <row r="85" spans="1:37" s="3" customFormat="1" ht="25.15" customHeight="1">
      <c r="B85" s="14"/>
      <c r="C85" s="62"/>
      <c r="D85" s="62"/>
      <c r="E85" s="62"/>
      <c r="F85" s="62"/>
      <c r="G85" s="62"/>
      <c r="H85" s="62"/>
      <c r="I85" s="63" t="s">
        <v>140</v>
      </c>
      <c r="J85" s="64"/>
      <c r="K85" s="15"/>
      <c r="M85" s="5"/>
    </row>
    <row r="86" spans="1:37" s="3" customFormat="1" ht="25.15" customHeight="1">
      <c r="B86" s="14"/>
      <c r="C86" s="65"/>
      <c r="D86" s="65"/>
      <c r="E86" s="65"/>
      <c r="F86" s="65"/>
      <c r="G86" s="65"/>
      <c r="H86" s="65"/>
      <c r="I86" s="66" t="s">
        <v>45</v>
      </c>
      <c r="J86" s="67"/>
      <c r="K86" s="15"/>
      <c r="M86" s="5"/>
    </row>
    <row r="87" spans="1:37" s="3" customFormat="1" ht="25.15" customHeight="1">
      <c r="B87" s="14"/>
      <c r="C87" s="56"/>
      <c r="D87" s="56"/>
      <c r="E87" s="56"/>
      <c r="F87" s="56"/>
      <c r="G87" s="56"/>
      <c r="H87" s="56"/>
      <c r="I87" s="57" t="s">
        <v>16</v>
      </c>
      <c r="J87" s="58"/>
      <c r="K87" s="15"/>
      <c r="M87" s="5"/>
    </row>
    <row r="88" spans="1:37" s="3" customFormat="1" ht="25.15" customHeight="1">
      <c r="B88" s="14"/>
      <c r="C88" s="15"/>
      <c r="D88" s="15"/>
      <c r="E88" s="15"/>
      <c r="F88" s="15"/>
      <c r="G88" s="15"/>
      <c r="H88" s="15"/>
      <c r="I88" s="15"/>
      <c r="J88" s="15"/>
      <c r="K88" s="15"/>
      <c r="M88" s="5"/>
    </row>
    <row r="89" spans="1:37" s="3" customFormat="1" ht="25.15" customHeight="1">
      <c r="B89" s="14"/>
      <c r="C89" s="15"/>
      <c r="D89" s="15"/>
      <c r="E89" s="15"/>
      <c r="F89" s="15"/>
      <c r="G89" s="15"/>
      <c r="H89" s="15"/>
      <c r="I89" s="15"/>
      <c r="J89" s="15"/>
      <c r="K89" s="15"/>
      <c r="M89" s="5"/>
    </row>
    <row r="90" spans="1:37" s="3" customFormat="1" ht="25.15" customHeight="1">
      <c r="B90" s="14"/>
      <c r="C90" s="15"/>
      <c r="D90" s="15"/>
      <c r="E90" s="15"/>
      <c r="F90" s="15"/>
      <c r="G90" s="15"/>
      <c r="H90" s="15"/>
      <c r="I90" s="15"/>
      <c r="J90" s="15"/>
      <c r="K90" s="15"/>
      <c r="M90" s="5"/>
    </row>
    <row r="91" spans="1:37" s="3" customFormat="1" ht="25.15" customHeight="1">
      <c r="B91" s="14"/>
      <c r="C91" s="15"/>
      <c r="D91" s="15"/>
      <c r="E91" s="15"/>
      <c r="F91" s="15"/>
      <c r="G91" s="15"/>
      <c r="H91" s="15"/>
      <c r="I91" s="15"/>
      <c r="J91" s="15"/>
      <c r="K91" s="15"/>
      <c r="M91" s="5"/>
    </row>
    <row r="92" spans="1:37" s="3" customFormat="1" ht="25.15" customHeight="1">
      <c r="B92" s="14"/>
      <c r="C92" s="15"/>
      <c r="D92" s="15"/>
      <c r="E92" s="15"/>
      <c r="F92" s="15"/>
      <c r="G92" s="15"/>
      <c r="H92" s="15"/>
      <c r="I92" s="15"/>
      <c r="J92" s="15"/>
      <c r="K92" s="15"/>
      <c r="M92" s="5"/>
    </row>
    <row r="93" spans="1:37" ht="21" customHeight="1">
      <c r="A93" s="74" t="s">
        <v>5</v>
      </c>
      <c r="B93" s="123" t="s">
        <v>22</v>
      </c>
      <c r="C93" s="76" t="str">
        <f>C3</f>
        <v>Zupa mleczna z płatkami jaglanymi 300ml [6]</v>
      </c>
      <c r="D93" s="76"/>
      <c r="E93" s="76" t="s">
        <v>186</v>
      </c>
      <c r="F93" s="76"/>
      <c r="G93" s="77" t="s">
        <v>8</v>
      </c>
      <c r="H93" s="77"/>
      <c r="I93" s="68" t="s">
        <v>306</v>
      </c>
      <c r="J93" s="68" t="s">
        <v>306</v>
      </c>
      <c r="K93" s="68" t="s">
        <v>305</v>
      </c>
    </row>
    <row r="94" spans="1:37" ht="21" customHeight="1">
      <c r="A94" s="74"/>
      <c r="B94" s="123"/>
      <c r="C94" s="69" t="s">
        <v>231</v>
      </c>
      <c r="D94" s="69"/>
      <c r="E94" s="70"/>
      <c r="F94" s="70"/>
      <c r="G94" s="71"/>
      <c r="H94" s="71"/>
      <c r="I94" s="68"/>
      <c r="J94" s="68"/>
      <c r="K94" s="68"/>
    </row>
    <row r="95" spans="1:37" ht="42" customHeight="1">
      <c r="A95" s="74"/>
      <c r="B95" s="123"/>
      <c r="C95" s="69" t="s">
        <v>409</v>
      </c>
      <c r="D95" s="69"/>
      <c r="E95" s="70" t="s">
        <v>553</v>
      </c>
      <c r="F95" s="70"/>
      <c r="G95" s="71" t="s">
        <v>177</v>
      </c>
      <c r="H95" s="71"/>
      <c r="I95" s="68"/>
      <c r="J95" s="68"/>
      <c r="K95" s="68"/>
    </row>
    <row r="96" spans="1:37" s="18" customFormat="1" ht="68.25" customHeight="1">
      <c r="A96" s="74"/>
      <c r="B96" s="123"/>
      <c r="C96" s="115" t="s">
        <v>468</v>
      </c>
      <c r="D96" s="115"/>
      <c r="E96" s="72" t="s">
        <v>475</v>
      </c>
      <c r="F96" s="72"/>
      <c r="G96" s="72" t="s">
        <v>602</v>
      </c>
      <c r="H96" s="72"/>
      <c r="I96" s="68"/>
      <c r="J96" s="68"/>
      <c r="K96" s="68"/>
      <c r="L96" s="16"/>
      <c r="M96" s="17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</row>
    <row r="97" spans="1:13" ht="21" customHeight="1">
      <c r="A97" s="74"/>
      <c r="B97" s="123"/>
      <c r="C97" s="9" t="s">
        <v>10</v>
      </c>
      <c r="D97" s="10"/>
      <c r="E97" s="1" t="s">
        <v>11</v>
      </c>
      <c r="F97" s="10"/>
      <c r="G97" s="1" t="s">
        <v>183</v>
      </c>
      <c r="H97" s="10"/>
      <c r="I97" s="68"/>
      <c r="J97" s="68"/>
      <c r="K97" s="68"/>
      <c r="M97" s="8" t="s">
        <v>13</v>
      </c>
    </row>
    <row r="98" spans="1:13" ht="21" customHeight="1">
      <c r="A98" s="74"/>
      <c r="B98" s="123"/>
      <c r="C98" s="9" t="s">
        <v>10</v>
      </c>
      <c r="D98" s="11"/>
      <c r="E98" s="1" t="s">
        <v>11</v>
      </c>
      <c r="F98" s="11"/>
      <c r="G98" s="1" t="s">
        <v>183</v>
      </c>
      <c r="H98" s="10"/>
      <c r="I98" s="68"/>
      <c r="J98" s="68"/>
      <c r="K98" s="68"/>
      <c r="M98" s="8" t="s">
        <v>14</v>
      </c>
    </row>
    <row r="99" spans="1:13" ht="21" customHeight="1">
      <c r="A99" s="74"/>
      <c r="B99" s="123"/>
      <c r="C99" s="9" t="s">
        <v>12</v>
      </c>
      <c r="D99" s="11"/>
      <c r="E99" s="1" t="s">
        <v>11</v>
      </c>
      <c r="F99" s="11"/>
      <c r="G99" s="1" t="s">
        <v>183</v>
      </c>
      <c r="H99" s="10"/>
      <c r="I99" s="68"/>
      <c r="J99" s="68"/>
      <c r="K99" s="68"/>
      <c r="M99" s="8" t="s">
        <v>15</v>
      </c>
    </row>
    <row r="100" spans="1:13" ht="21" customHeight="1">
      <c r="A100" s="74"/>
      <c r="B100" s="123"/>
      <c r="C100" s="9" t="s">
        <v>12</v>
      </c>
      <c r="D100" s="12"/>
      <c r="E100" s="1" t="s">
        <v>11</v>
      </c>
      <c r="F100" s="12"/>
      <c r="G100" s="1" t="s">
        <v>183</v>
      </c>
      <c r="H100" s="13"/>
      <c r="I100" s="68"/>
      <c r="J100" s="68"/>
      <c r="K100" s="68"/>
      <c r="M100" s="8" t="s">
        <v>16</v>
      </c>
    </row>
    <row r="101" spans="1:13" ht="21" customHeight="1">
      <c r="A101" s="74"/>
      <c r="B101" s="123"/>
      <c r="C101" s="82" t="s">
        <v>619</v>
      </c>
      <c r="D101" s="83"/>
      <c r="E101" s="118"/>
      <c r="F101" s="119"/>
      <c r="G101" s="82" t="s">
        <v>617</v>
      </c>
      <c r="H101" s="83"/>
      <c r="I101" s="68"/>
      <c r="J101" s="68"/>
      <c r="K101" s="68"/>
      <c r="M101" s="8"/>
    </row>
    <row r="102" spans="1:13" ht="21" customHeight="1">
      <c r="A102" s="74"/>
      <c r="B102" s="123"/>
      <c r="C102" s="73">
        <f>C82</f>
        <v>0</v>
      </c>
      <c r="D102" s="73"/>
      <c r="E102" s="73" t="s">
        <v>155</v>
      </c>
      <c r="F102" s="73"/>
      <c r="G102" s="73"/>
      <c r="H102" s="73"/>
      <c r="I102" s="68"/>
      <c r="J102" s="68"/>
      <c r="K102" s="68"/>
    </row>
    <row r="103" spans="1:13" s="3" customFormat="1" ht="25.15" customHeight="1"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M103" s="5"/>
    </row>
    <row r="104" spans="1:13" s="3" customFormat="1" ht="25.15" customHeight="1">
      <c r="B104" s="14"/>
      <c r="C104" s="59"/>
      <c r="D104" s="59"/>
      <c r="E104" s="59"/>
      <c r="F104" s="59"/>
      <c r="G104" s="59"/>
      <c r="H104" s="59"/>
      <c r="I104" s="60" t="s">
        <v>170</v>
      </c>
      <c r="J104" s="61"/>
      <c r="K104" s="15"/>
      <c r="M104" s="5"/>
    </row>
    <row r="105" spans="1:13" s="3" customFormat="1" ht="25.15" customHeight="1">
      <c r="B105" s="14"/>
      <c r="C105" s="62"/>
      <c r="D105" s="62"/>
      <c r="E105" s="62"/>
      <c r="F105" s="62"/>
      <c r="G105" s="62"/>
      <c r="H105" s="62"/>
      <c r="I105" s="63" t="s">
        <v>140</v>
      </c>
      <c r="J105" s="64"/>
      <c r="K105" s="15"/>
      <c r="M105" s="5"/>
    </row>
    <row r="106" spans="1:13" s="3" customFormat="1" ht="25.15" customHeight="1">
      <c r="B106" s="14"/>
      <c r="C106" s="65"/>
      <c r="D106" s="65"/>
      <c r="E106" s="65"/>
      <c r="F106" s="65"/>
      <c r="G106" s="65"/>
      <c r="H106" s="65"/>
      <c r="I106" s="66" t="s">
        <v>45</v>
      </c>
      <c r="J106" s="67"/>
      <c r="K106" s="15"/>
      <c r="M106" s="5"/>
    </row>
    <row r="107" spans="1:13" s="3" customFormat="1" ht="25.15" customHeight="1">
      <c r="B107" s="14"/>
      <c r="C107" s="56"/>
      <c r="D107" s="56"/>
      <c r="E107" s="56"/>
      <c r="F107" s="56"/>
      <c r="G107" s="56"/>
      <c r="H107" s="56"/>
      <c r="I107" s="57" t="s">
        <v>16</v>
      </c>
      <c r="J107" s="58"/>
      <c r="K107" s="15"/>
      <c r="M107" s="5"/>
    </row>
    <row r="108" spans="1:13" s="3" customFormat="1" ht="25.15" customHeight="1"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M108" s="5"/>
    </row>
    <row r="109" spans="1:13" s="3" customFormat="1" ht="25.15" customHeight="1"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M109" s="5"/>
    </row>
    <row r="110" spans="1:13" s="3" customFormat="1" ht="25.15" customHeight="1"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M110" s="5"/>
    </row>
    <row r="111" spans="1:13" s="3" customFormat="1" ht="25.15" customHeight="1"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M111" s="5"/>
    </row>
    <row r="112" spans="1:13" s="3" customFormat="1" ht="25.15" customHeight="1"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M112" s="5"/>
    </row>
    <row r="113" spans="1:37" ht="21" customHeight="1">
      <c r="A113" s="74" t="s">
        <v>5</v>
      </c>
      <c r="B113" s="121" t="s">
        <v>24</v>
      </c>
      <c r="C113" s="76" t="str">
        <f>C3</f>
        <v>Zupa mleczna z płatkami jaglanymi 300ml [6]</v>
      </c>
      <c r="D113" s="76"/>
      <c r="E113" s="76" t="s">
        <v>328</v>
      </c>
      <c r="F113" s="76"/>
      <c r="G113" s="77" t="s">
        <v>8</v>
      </c>
      <c r="H113" s="77"/>
      <c r="I113" s="68" t="s">
        <v>307</v>
      </c>
      <c r="J113" s="68" t="s">
        <v>307</v>
      </c>
      <c r="K113" s="68" t="s">
        <v>307</v>
      </c>
    </row>
    <row r="114" spans="1:37" ht="52.15" customHeight="1">
      <c r="A114" s="74"/>
      <c r="B114" s="121"/>
      <c r="C114" s="69"/>
      <c r="D114" s="69"/>
      <c r="E114" s="70"/>
      <c r="F114" s="70"/>
      <c r="G114" s="71"/>
      <c r="H114" s="71"/>
      <c r="I114" s="68"/>
      <c r="J114" s="68"/>
      <c r="K114" s="68"/>
    </row>
    <row r="115" spans="1:37" ht="42" customHeight="1">
      <c r="A115" s="74"/>
      <c r="B115" s="121"/>
      <c r="C115" s="69" t="s">
        <v>409</v>
      </c>
      <c r="D115" s="69"/>
      <c r="E115" s="70" t="s">
        <v>553</v>
      </c>
      <c r="F115" s="70"/>
      <c r="G115" s="71" t="s">
        <v>177</v>
      </c>
      <c r="H115" s="71"/>
      <c r="I115" s="68"/>
      <c r="J115" s="68"/>
      <c r="K115" s="68"/>
    </row>
    <row r="116" spans="1:37" s="18" customFormat="1" ht="66.75" customHeight="1">
      <c r="A116" s="74"/>
      <c r="B116" s="121"/>
      <c r="C116" s="72" t="s">
        <v>494</v>
      </c>
      <c r="D116" s="72"/>
      <c r="E116" s="72" t="s">
        <v>476</v>
      </c>
      <c r="F116" s="72"/>
      <c r="G116" s="115" t="s">
        <v>603</v>
      </c>
      <c r="H116" s="115"/>
      <c r="I116" s="68"/>
      <c r="J116" s="68"/>
      <c r="K116" s="68"/>
      <c r="L116" s="16"/>
      <c r="M116" s="17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</row>
    <row r="117" spans="1:37" ht="21" customHeight="1">
      <c r="A117" s="74"/>
      <c r="B117" s="121"/>
      <c r="C117" s="9" t="s">
        <v>10</v>
      </c>
      <c r="D117" s="10"/>
      <c r="E117" s="1" t="s">
        <v>11</v>
      </c>
      <c r="F117" s="10"/>
      <c r="G117" s="1" t="s">
        <v>183</v>
      </c>
      <c r="H117" s="10"/>
      <c r="I117" s="68"/>
      <c r="J117" s="68"/>
      <c r="K117" s="68"/>
      <c r="M117" s="8" t="s">
        <v>13</v>
      </c>
    </row>
    <row r="118" spans="1:37" ht="21" customHeight="1">
      <c r="A118" s="74"/>
      <c r="B118" s="121"/>
      <c r="C118" s="9" t="s">
        <v>10</v>
      </c>
      <c r="D118" s="11"/>
      <c r="E118" s="1" t="s">
        <v>11</v>
      </c>
      <c r="F118" s="11"/>
      <c r="G118" s="1" t="s">
        <v>183</v>
      </c>
      <c r="H118" s="10"/>
      <c r="I118" s="68"/>
      <c r="J118" s="68"/>
      <c r="K118" s="68"/>
      <c r="M118" s="8" t="s">
        <v>14</v>
      </c>
    </row>
    <row r="119" spans="1:37" ht="21" customHeight="1">
      <c r="A119" s="74"/>
      <c r="B119" s="121"/>
      <c r="C119" s="9" t="s">
        <v>12</v>
      </c>
      <c r="D119" s="11"/>
      <c r="E119" s="1" t="s">
        <v>11</v>
      </c>
      <c r="F119" s="11"/>
      <c r="G119" s="1" t="s">
        <v>183</v>
      </c>
      <c r="H119" s="10"/>
      <c r="I119" s="68"/>
      <c r="J119" s="68"/>
      <c r="K119" s="68"/>
      <c r="M119" s="8" t="s">
        <v>15</v>
      </c>
    </row>
    <row r="120" spans="1:37" ht="21" customHeight="1">
      <c r="A120" s="74"/>
      <c r="B120" s="121"/>
      <c r="C120" s="9" t="s">
        <v>12</v>
      </c>
      <c r="D120" s="12"/>
      <c r="E120" s="1" t="s">
        <v>11</v>
      </c>
      <c r="F120" s="12"/>
      <c r="G120" s="1" t="s">
        <v>183</v>
      </c>
      <c r="H120" s="13"/>
      <c r="I120" s="68"/>
      <c r="J120" s="68"/>
      <c r="K120" s="68"/>
      <c r="M120" s="8" t="s">
        <v>16</v>
      </c>
    </row>
    <row r="121" spans="1:37" ht="21" customHeight="1">
      <c r="A121" s="74"/>
      <c r="B121" s="121"/>
      <c r="C121" s="82" t="s">
        <v>619</v>
      </c>
      <c r="D121" s="83"/>
      <c r="E121" s="118"/>
      <c r="F121" s="119"/>
      <c r="G121" s="82" t="s">
        <v>617</v>
      </c>
      <c r="H121" s="83"/>
      <c r="I121" s="68"/>
      <c r="J121" s="68"/>
      <c r="K121" s="68"/>
      <c r="M121" s="8"/>
    </row>
    <row r="122" spans="1:37" ht="21" customHeight="1">
      <c r="A122" s="74"/>
      <c r="B122" s="121"/>
      <c r="C122" s="73"/>
      <c r="D122" s="73"/>
      <c r="E122" s="73"/>
      <c r="F122" s="73"/>
      <c r="G122" s="73"/>
      <c r="H122" s="73"/>
      <c r="I122" s="68"/>
      <c r="J122" s="68"/>
      <c r="K122" s="68"/>
    </row>
    <row r="123" spans="1:37" s="3" customFormat="1" ht="25.15" customHeight="1">
      <c r="B123" s="19"/>
      <c r="C123" s="15"/>
      <c r="D123" s="15"/>
      <c r="E123" s="15"/>
      <c r="F123" s="15"/>
      <c r="G123" s="15"/>
      <c r="H123" s="15"/>
      <c r="I123" s="15"/>
      <c r="J123" s="15"/>
      <c r="K123" s="15"/>
      <c r="M123" s="5"/>
    </row>
    <row r="124" spans="1:37" s="3" customFormat="1" ht="25.15" customHeight="1">
      <c r="B124" s="19"/>
      <c r="C124" s="59"/>
      <c r="D124" s="59"/>
      <c r="E124" s="59"/>
      <c r="F124" s="59"/>
      <c r="G124" s="59"/>
      <c r="H124" s="59"/>
      <c r="I124" s="60" t="s">
        <v>170</v>
      </c>
      <c r="J124" s="61"/>
      <c r="K124" s="15"/>
      <c r="M124" s="5"/>
    </row>
    <row r="125" spans="1:37" s="3" customFormat="1" ht="25.15" customHeight="1">
      <c r="B125" s="19"/>
      <c r="C125" s="62"/>
      <c r="D125" s="62"/>
      <c r="E125" s="62"/>
      <c r="F125" s="62"/>
      <c r="G125" s="62"/>
      <c r="H125" s="62"/>
      <c r="I125" s="63" t="s">
        <v>140</v>
      </c>
      <c r="J125" s="64"/>
      <c r="K125" s="15"/>
      <c r="M125" s="5"/>
    </row>
    <row r="126" spans="1:37" s="3" customFormat="1" ht="25.15" customHeight="1">
      <c r="B126" s="19"/>
      <c r="C126" s="72" t="s">
        <v>363</v>
      </c>
      <c r="D126" s="72"/>
      <c r="E126" s="65"/>
      <c r="F126" s="65"/>
      <c r="G126" s="65"/>
      <c r="H126" s="65"/>
      <c r="I126" s="66" t="s">
        <v>45</v>
      </c>
      <c r="J126" s="67"/>
      <c r="K126" s="15"/>
      <c r="M126" s="5"/>
    </row>
    <row r="127" spans="1:37" s="3" customFormat="1" ht="25.15" customHeight="1">
      <c r="B127" s="19"/>
      <c r="C127" s="56"/>
      <c r="D127" s="56"/>
      <c r="E127" s="56"/>
      <c r="F127" s="56"/>
      <c r="G127" s="56"/>
      <c r="H127" s="56"/>
      <c r="I127" s="57" t="s">
        <v>16</v>
      </c>
      <c r="J127" s="58"/>
      <c r="K127" s="15"/>
      <c r="M127" s="5"/>
    </row>
    <row r="128" spans="1:37" s="3" customFormat="1" ht="25.15" customHeight="1">
      <c r="B128" s="19"/>
      <c r="C128" s="15"/>
      <c r="D128" s="15"/>
      <c r="E128" s="15"/>
      <c r="F128" s="15"/>
      <c r="G128" s="15"/>
      <c r="H128" s="15"/>
      <c r="I128" s="15"/>
      <c r="J128" s="15"/>
      <c r="K128" s="15"/>
      <c r="M128" s="5"/>
    </row>
    <row r="129" spans="1:37" s="3" customFormat="1" ht="25.15" customHeight="1">
      <c r="B129" s="19"/>
      <c r="C129" s="15"/>
      <c r="D129" s="15"/>
      <c r="E129" s="15"/>
      <c r="F129" s="15"/>
      <c r="G129" s="15"/>
      <c r="H129" s="15"/>
      <c r="I129" s="15"/>
      <c r="J129" s="15"/>
      <c r="K129" s="15"/>
      <c r="M129" s="5"/>
    </row>
    <row r="130" spans="1:37" s="3" customFormat="1" ht="25.15" customHeight="1">
      <c r="B130" s="19"/>
      <c r="C130" s="15"/>
      <c r="D130" s="15"/>
      <c r="E130" s="15"/>
      <c r="F130" s="15"/>
      <c r="G130" s="15"/>
      <c r="H130" s="15"/>
      <c r="I130" s="15"/>
      <c r="J130" s="15"/>
      <c r="K130" s="15"/>
      <c r="M130" s="5"/>
    </row>
    <row r="131" spans="1:37" s="3" customFormat="1" ht="25.15" customHeight="1">
      <c r="B131" s="19"/>
      <c r="C131" s="15"/>
      <c r="D131" s="15"/>
      <c r="E131" s="15"/>
      <c r="F131" s="15"/>
      <c r="G131" s="15"/>
      <c r="H131" s="15"/>
      <c r="I131" s="15"/>
      <c r="J131" s="15"/>
      <c r="K131" s="15"/>
      <c r="M131" s="5"/>
    </row>
    <row r="132" spans="1:37" s="3" customFormat="1" ht="25.15" customHeight="1">
      <c r="B132" s="19"/>
      <c r="C132" s="15"/>
      <c r="D132" s="15"/>
      <c r="E132" s="15"/>
      <c r="F132" s="15"/>
      <c r="G132" s="15"/>
      <c r="H132" s="15"/>
      <c r="I132" s="15"/>
      <c r="J132" s="15"/>
      <c r="K132" s="15"/>
      <c r="M132" s="5"/>
    </row>
    <row r="133" spans="1:37" ht="19.899999999999999" customHeight="1">
      <c r="A133" s="74" t="s">
        <v>5</v>
      </c>
      <c r="B133" s="122" t="s">
        <v>25</v>
      </c>
      <c r="C133" s="76" t="str">
        <f>C3</f>
        <v>Zupa mleczna z płatkami jaglanymi 300ml [6]</v>
      </c>
      <c r="D133" s="76"/>
      <c r="E133" s="76" t="s">
        <v>186</v>
      </c>
      <c r="F133" s="76"/>
      <c r="G133" s="77" t="s">
        <v>8</v>
      </c>
      <c r="H133" s="77"/>
      <c r="I133" s="68" t="s">
        <v>304</v>
      </c>
      <c r="J133" s="68" t="s">
        <v>304</v>
      </c>
      <c r="K133" s="68" t="s">
        <v>303</v>
      </c>
    </row>
    <row r="134" spans="1:37" ht="21" customHeight="1">
      <c r="A134" s="74"/>
      <c r="B134" s="122"/>
      <c r="C134" s="69"/>
      <c r="D134" s="69"/>
      <c r="E134" s="70"/>
      <c r="F134" s="70"/>
      <c r="G134" s="71"/>
      <c r="H134" s="71"/>
      <c r="I134" s="68"/>
      <c r="J134" s="68"/>
      <c r="K134" s="68"/>
    </row>
    <row r="135" spans="1:37" ht="42" customHeight="1">
      <c r="A135" s="74"/>
      <c r="B135" s="122"/>
      <c r="C135" s="71" t="s">
        <v>405</v>
      </c>
      <c r="D135" s="71"/>
      <c r="E135" s="70" t="s">
        <v>553</v>
      </c>
      <c r="F135" s="70"/>
      <c r="G135" s="71" t="s">
        <v>340</v>
      </c>
      <c r="H135" s="71"/>
      <c r="I135" s="68"/>
      <c r="J135" s="68"/>
      <c r="K135" s="68"/>
    </row>
    <row r="136" spans="1:37" s="18" customFormat="1" ht="67.5" customHeight="1">
      <c r="A136" s="74"/>
      <c r="B136" s="122"/>
      <c r="C136" s="72" t="s">
        <v>495</v>
      </c>
      <c r="D136" s="72"/>
      <c r="E136" s="72" t="s">
        <v>475</v>
      </c>
      <c r="F136" s="72"/>
      <c r="G136" s="72" t="s">
        <v>602</v>
      </c>
      <c r="H136" s="72"/>
      <c r="I136" s="68"/>
      <c r="J136" s="68"/>
      <c r="K136" s="68"/>
      <c r="L136" s="16"/>
      <c r="M136" s="17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</row>
    <row r="137" spans="1:37" ht="21">
      <c r="A137" s="74"/>
      <c r="B137" s="122"/>
      <c r="C137" s="9" t="s">
        <v>10</v>
      </c>
      <c r="D137" s="10"/>
      <c r="E137" s="1" t="s">
        <v>11</v>
      </c>
      <c r="F137" s="10"/>
      <c r="G137" s="1" t="s">
        <v>183</v>
      </c>
      <c r="H137" s="10"/>
      <c r="I137" s="68"/>
      <c r="J137" s="68"/>
      <c r="K137" s="68"/>
      <c r="M137" s="8" t="s">
        <v>13</v>
      </c>
    </row>
    <row r="138" spans="1:37" ht="21">
      <c r="A138" s="74"/>
      <c r="B138" s="122"/>
      <c r="C138" s="9" t="s">
        <v>10</v>
      </c>
      <c r="D138" s="11"/>
      <c r="E138" s="1" t="s">
        <v>11</v>
      </c>
      <c r="F138" s="11"/>
      <c r="G138" s="1" t="s">
        <v>183</v>
      </c>
      <c r="H138" s="10"/>
      <c r="I138" s="68"/>
      <c r="J138" s="68"/>
      <c r="K138" s="68"/>
      <c r="M138" s="8" t="s">
        <v>14</v>
      </c>
    </row>
    <row r="139" spans="1:37" ht="21">
      <c r="A139" s="74"/>
      <c r="B139" s="122"/>
      <c r="C139" s="9" t="s">
        <v>12</v>
      </c>
      <c r="D139" s="11"/>
      <c r="E139" s="1" t="s">
        <v>11</v>
      </c>
      <c r="F139" s="11"/>
      <c r="G139" s="1" t="s">
        <v>183</v>
      </c>
      <c r="H139" s="10"/>
      <c r="I139" s="68"/>
      <c r="J139" s="68"/>
      <c r="K139" s="68"/>
      <c r="M139" s="8" t="s">
        <v>15</v>
      </c>
    </row>
    <row r="140" spans="1:37" ht="21">
      <c r="A140" s="74"/>
      <c r="B140" s="122"/>
      <c r="C140" s="9" t="s">
        <v>12</v>
      </c>
      <c r="D140" s="12"/>
      <c r="E140" s="1" t="s">
        <v>11</v>
      </c>
      <c r="F140" s="12"/>
      <c r="G140" s="1" t="s">
        <v>183</v>
      </c>
      <c r="H140" s="13"/>
      <c r="I140" s="68"/>
      <c r="J140" s="68"/>
      <c r="K140" s="68"/>
      <c r="M140" s="8" t="s">
        <v>16</v>
      </c>
    </row>
    <row r="141" spans="1:37" ht="21" customHeight="1">
      <c r="A141" s="74"/>
      <c r="B141" s="122"/>
      <c r="C141" s="82" t="s">
        <v>619</v>
      </c>
      <c r="D141" s="83"/>
      <c r="E141" s="118"/>
      <c r="F141" s="119"/>
      <c r="G141" s="82" t="s">
        <v>617</v>
      </c>
      <c r="H141" s="83"/>
      <c r="I141" s="68"/>
      <c r="J141" s="68"/>
      <c r="K141" s="68"/>
      <c r="M141" s="8"/>
    </row>
    <row r="142" spans="1:37" ht="21" customHeight="1">
      <c r="A142" s="74"/>
      <c r="B142" s="122"/>
      <c r="C142" s="73"/>
      <c r="D142" s="73"/>
      <c r="E142" s="73"/>
      <c r="F142" s="73"/>
      <c r="G142" s="73"/>
      <c r="H142" s="73"/>
      <c r="I142" s="68"/>
      <c r="J142" s="68"/>
      <c r="K142" s="68"/>
    </row>
    <row r="143" spans="1:37" s="3" customFormat="1" ht="25.15" customHeight="1">
      <c r="B143" s="21"/>
      <c r="I143" s="22"/>
      <c r="J143" s="22"/>
      <c r="K143" s="22"/>
      <c r="M143" s="5"/>
    </row>
    <row r="144" spans="1:37" s="3" customFormat="1" ht="25.15" customHeight="1">
      <c r="B144" s="21"/>
      <c r="C144" s="59"/>
      <c r="D144" s="59"/>
      <c r="E144" s="72" t="s">
        <v>327</v>
      </c>
      <c r="F144" s="72"/>
      <c r="G144" s="59"/>
      <c r="H144" s="59"/>
      <c r="I144" s="60" t="s">
        <v>170</v>
      </c>
      <c r="J144" s="61"/>
      <c r="K144" s="22"/>
      <c r="M144" s="5"/>
    </row>
    <row r="145" spans="1:37" s="3" customFormat="1" ht="25.15" customHeight="1">
      <c r="B145" s="21"/>
      <c r="C145" s="62"/>
      <c r="D145" s="62"/>
      <c r="E145" s="62"/>
      <c r="F145" s="62"/>
      <c r="G145" s="62"/>
      <c r="H145" s="62"/>
      <c r="I145" s="63" t="s">
        <v>140</v>
      </c>
      <c r="J145" s="64"/>
      <c r="K145" s="22"/>
      <c r="M145" s="5"/>
    </row>
    <row r="146" spans="1:37" s="3" customFormat="1" ht="25.15" customHeight="1">
      <c r="B146" s="21"/>
      <c r="C146" s="65"/>
      <c r="D146" s="65"/>
      <c r="E146" s="65"/>
      <c r="F146" s="65"/>
      <c r="G146" s="65"/>
      <c r="H146" s="65"/>
      <c r="I146" s="66" t="s">
        <v>45</v>
      </c>
      <c r="J146" s="67"/>
      <c r="K146" s="22"/>
      <c r="M146" s="5"/>
    </row>
    <row r="147" spans="1:37" s="3" customFormat="1" ht="25.15" customHeight="1">
      <c r="B147" s="21"/>
      <c r="C147" s="56"/>
      <c r="D147" s="56"/>
      <c r="E147" s="56"/>
      <c r="F147" s="56"/>
      <c r="G147" s="56"/>
      <c r="H147" s="56"/>
      <c r="I147" s="57" t="s">
        <v>16</v>
      </c>
      <c r="J147" s="58"/>
      <c r="K147" s="22"/>
      <c r="M147" s="5"/>
    </row>
    <row r="148" spans="1:37" s="3" customFormat="1" ht="25.15" customHeight="1">
      <c r="B148" s="21"/>
      <c r="I148" s="22"/>
      <c r="J148" s="22"/>
      <c r="K148" s="22"/>
      <c r="M148" s="5"/>
    </row>
    <row r="149" spans="1:37" s="3" customFormat="1" ht="25.15" customHeight="1">
      <c r="B149" s="21"/>
      <c r="I149" s="22"/>
      <c r="J149" s="22"/>
      <c r="K149" s="22"/>
      <c r="M149" s="5"/>
    </row>
    <row r="150" spans="1:37" s="3" customFormat="1" ht="25.15" customHeight="1">
      <c r="B150" s="21"/>
      <c r="I150" s="22"/>
      <c r="J150" s="22"/>
      <c r="K150" s="22"/>
      <c r="M150" s="5"/>
    </row>
    <row r="151" spans="1:37" s="3" customFormat="1" ht="25.15" customHeight="1">
      <c r="B151" s="21"/>
      <c r="I151" s="22"/>
      <c r="J151" s="22"/>
      <c r="K151" s="22"/>
      <c r="M151" s="5"/>
    </row>
    <row r="152" spans="1:37" s="3" customFormat="1" ht="25.15" customHeight="1">
      <c r="B152" s="21"/>
      <c r="I152" s="22"/>
      <c r="J152" s="22"/>
      <c r="K152" s="22"/>
      <c r="M152" s="5"/>
    </row>
    <row r="153" spans="1:37" ht="21" customHeight="1">
      <c r="A153" s="74" t="s">
        <v>5</v>
      </c>
      <c r="B153" s="121" t="s">
        <v>30</v>
      </c>
      <c r="C153" s="76" t="str">
        <f>C3</f>
        <v>Zupa mleczna z płatkami jaglanymi 300ml [6]</v>
      </c>
      <c r="D153" s="76"/>
      <c r="E153" s="76" t="s">
        <v>328</v>
      </c>
      <c r="F153" s="76"/>
      <c r="G153" s="77" t="s">
        <v>8</v>
      </c>
      <c r="H153" s="77"/>
      <c r="I153" s="68" t="s">
        <v>307</v>
      </c>
      <c r="J153" s="68" t="s">
        <v>307</v>
      </c>
      <c r="K153" s="68" t="s">
        <v>307</v>
      </c>
    </row>
    <row r="154" spans="1:37" ht="21" customHeight="1">
      <c r="A154" s="74"/>
      <c r="B154" s="121"/>
      <c r="C154" s="69"/>
      <c r="D154" s="69"/>
      <c r="E154" s="70"/>
      <c r="F154" s="70"/>
      <c r="G154" s="71"/>
      <c r="H154" s="71"/>
      <c r="I154" s="68"/>
      <c r="J154" s="68"/>
      <c r="K154" s="68"/>
    </row>
    <row r="155" spans="1:37" ht="61.5" customHeight="1">
      <c r="A155" s="74"/>
      <c r="B155" s="121"/>
      <c r="C155" s="69" t="s">
        <v>409</v>
      </c>
      <c r="D155" s="69"/>
      <c r="E155" s="70" t="s">
        <v>553</v>
      </c>
      <c r="F155" s="70"/>
      <c r="G155" s="71" t="s">
        <v>177</v>
      </c>
      <c r="H155" s="71"/>
      <c r="I155" s="68"/>
      <c r="J155" s="68"/>
      <c r="K155" s="68"/>
    </row>
    <row r="156" spans="1:37" s="18" customFormat="1" ht="67.5" customHeight="1">
      <c r="A156" s="74"/>
      <c r="B156" s="121"/>
      <c r="C156" s="72" t="s">
        <v>496</v>
      </c>
      <c r="D156" s="72"/>
      <c r="E156" s="72" t="s">
        <v>476</v>
      </c>
      <c r="F156" s="72"/>
      <c r="G156" s="115" t="s">
        <v>603</v>
      </c>
      <c r="H156" s="115"/>
      <c r="I156" s="68"/>
      <c r="J156" s="68"/>
      <c r="K156" s="68"/>
      <c r="L156" s="16"/>
      <c r="M156" s="17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</row>
    <row r="157" spans="1:37" ht="21">
      <c r="A157" s="74"/>
      <c r="B157" s="121"/>
      <c r="C157" s="9" t="s">
        <v>10</v>
      </c>
      <c r="D157" s="10"/>
      <c r="E157" s="1" t="s">
        <v>11</v>
      </c>
      <c r="F157" s="10"/>
      <c r="G157" s="1" t="s">
        <v>183</v>
      </c>
      <c r="H157" s="10"/>
      <c r="I157" s="68"/>
      <c r="J157" s="68"/>
      <c r="K157" s="68"/>
      <c r="M157" s="8" t="s">
        <v>13</v>
      </c>
    </row>
    <row r="158" spans="1:37" ht="21">
      <c r="A158" s="74"/>
      <c r="B158" s="121"/>
      <c r="C158" s="9" t="s">
        <v>10</v>
      </c>
      <c r="D158" s="11"/>
      <c r="E158" s="1" t="s">
        <v>11</v>
      </c>
      <c r="F158" s="11"/>
      <c r="G158" s="1" t="s">
        <v>183</v>
      </c>
      <c r="H158" s="10"/>
      <c r="I158" s="68"/>
      <c r="J158" s="68"/>
      <c r="K158" s="68"/>
      <c r="M158" s="8" t="s">
        <v>14</v>
      </c>
    </row>
    <row r="159" spans="1:37" ht="21">
      <c r="A159" s="74"/>
      <c r="B159" s="121"/>
      <c r="C159" s="9" t="s">
        <v>12</v>
      </c>
      <c r="D159" s="11"/>
      <c r="E159" s="1" t="s">
        <v>11</v>
      </c>
      <c r="F159" s="11"/>
      <c r="G159" s="1" t="s">
        <v>183</v>
      </c>
      <c r="H159" s="10"/>
      <c r="I159" s="68"/>
      <c r="J159" s="68"/>
      <c r="K159" s="68"/>
      <c r="M159" s="8" t="s">
        <v>15</v>
      </c>
    </row>
    <row r="160" spans="1:37" ht="21">
      <c r="A160" s="74"/>
      <c r="B160" s="121"/>
      <c r="C160" s="9" t="s">
        <v>12</v>
      </c>
      <c r="D160" s="12"/>
      <c r="E160" s="1" t="s">
        <v>11</v>
      </c>
      <c r="F160" s="12"/>
      <c r="G160" s="1" t="s">
        <v>183</v>
      </c>
      <c r="H160" s="13"/>
      <c r="I160" s="68"/>
      <c r="J160" s="68"/>
      <c r="K160" s="68"/>
      <c r="M160" s="8" t="s">
        <v>16</v>
      </c>
    </row>
    <row r="161" spans="1:37" ht="21">
      <c r="A161" s="74"/>
      <c r="B161" s="121"/>
      <c r="C161" s="82" t="s">
        <v>619</v>
      </c>
      <c r="D161" s="83"/>
      <c r="E161" s="118"/>
      <c r="F161" s="119"/>
      <c r="G161" s="82" t="s">
        <v>617</v>
      </c>
      <c r="H161" s="83"/>
      <c r="I161" s="68"/>
      <c r="J161" s="68"/>
      <c r="K161" s="68"/>
      <c r="M161" s="8"/>
    </row>
    <row r="162" spans="1:37" ht="21">
      <c r="A162" s="74"/>
      <c r="B162" s="121"/>
      <c r="C162" s="73"/>
      <c r="D162" s="73"/>
      <c r="E162" s="73"/>
      <c r="F162" s="73"/>
      <c r="G162" s="73"/>
      <c r="H162" s="73"/>
      <c r="I162" s="68"/>
      <c r="J162" s="68"/>
      <c r="K162" s="68"/>
    </row>
    <row r="163" spans="1:37" s="3" customFormat="1" ht="25.15" customHeight="1">
      <c r="B163" s="21"/>
      <c r="I163" s="22"/>
      <c r="J163" s="22"/>
      <c r="K163" s="22"/>
      <c r="M163" s="5"/>
    </row>
    <row r="164" spans="1:37" s="3" customFormat="1" ht="25.15" customHeight="1">
      <c r="B164" s="21"/>
      <c r="C164" s="59"/>
      <c r="D164" s="59"/>
      <c r="E164" s="59"/>
      <c r="F164" s="59"/>
      <c r="G164" s="59"/>
      <c r="H164" s="59"/>
      <c r="I164" s="60" t="s">
        <v>170</v>
      </c>
      <c r="J164" s="61"/>
      <c r="K164" s="22"/>
      <c r="M164" s="5"/>
    </row>
    <row r="165" spans="1:37" s="3" customFormat="1" ht="25.15" customHeight="1">
      <c r="B165" s="21"/>
      <c r="C165" s="62"/>
      <c r="D165" s="62"/>
      <c r="E165" s="62"/>
      <c r="F165" s="62"/>
      <c r="G165" s="62"/>
      <c r="H165" s="62"/>
      <c r="I165" s="63" t="s">
        <v>140</v>
      </c>
      <c r="J165" s="64"/>
      <c r="K165" s="22"/>
      <c r="M165" s="5"/>
    </row>
    <row r="166" spans="1:37" s="3" customFormat="1" ht="25.15" customHeight="1">
      <c r="B166" s="21"/>
      <c r="C166" s="72" t="s">
        <v>364</v>
      </c>
      <c r="D166" s="72"/>
      <c r="E166" s="65"/>
      <c r="F166" s="65"/>
      <c r="G166" s="65"/>
      <c r="H166" s="65"/>
      <c r="I166" s="66" t="s">
        <v>45</v>
      </c>
      <c r="J166" s="67"/>
      <c r="K166" s="22"/>
      <c r="M166" s="5"/>
    </row>
    <row r="167" spans="1:37" s="3" customFormat="1" ht="25.15" customHeight="1">
      <c r="B167" s="21"/>
      <c r="C167" s="56"/>
      <c r="D167" s="56"/>
      <c r="E167" s="56"/>
      <c r="F167" s="56"/>
      <c r="G167" s="56"/>
      <c r="H167" s="56"/>
      <c r="I167" s="57" t="s">
        <v>16</v>
      </c>
      <c r="J167" s="58"/>
      <c r="K167" s="22"/>
      <c r="M167" s="5"/>
    </row>
    <row r="168" spans="1:37" s="3" customFormat="1" ht="25.15" customHeight="1">
      <c r="B168" s="21"/>
      <c r="I168" s="22"/>
      <c r="J168" s="22"/>
      <c r="K168" s="22"/>
      <c r="M168" s="5"/>
    </row>
    <row r="169" spans="1:37" s="3" customFormat="1" ht="25.15" customHeight="1">
      <c r="B169" s="21"/>
      <c r="I169" s="22"/>
      <c r="J169" s="22"/>
      <c r="K169" s="22"/>
      <c r="M169" s="5"/>
    </row>
    <row r="170" spans="1:37" s="3" customFormat="1" ht="25.15" customHeight="1">
      <c r="B170" s="21"/>
      <c r="I170" s="22"/>
      <c r="J170" s="22"/>
      <c r="K170" s="22"/>
      <c r="M170" s="5"/>
    </row>
    <row r="171" spans="1:37" s="3" customFormat="1" ht="25.15" customHeight="1">
      <c r="B171" s="21"/>
      <c r="I171" s="22"/>
      <c r="J171" s="22"/>
      <c r="K171" s="22"/>
      <c r="M171" s="5"/>
    </row>
    <row r="172" spans="1:37" s="3" customFormat="1" ht="25.15" customHeight="1">
      <c r="B172" s="21"/>
      <c r="I172" s="22"/>
      <c r="J172" s="22"/>
      <c r="K172" s="22"/>
      <c r="M172" s="5"/>
    </row>
    <row r="173" spans="1:37" ht="21" customHeight="1">
      <c r="A173" s="74" t="s">
        <v>5</v>
      </c>
      <c r="B173" s="120" t="s">
        <v>31</v>
      </c>
      <c r="C173" s="76" t="str">
        <f>C3</f>
        <v>Zupa mleczna z płatkami jaglanymi 300ml [6]</v>
      </c>
      <c r="D173" s="76"/>
      <c r="E173" s="76" t="s">
        <v>186</v>
      </c>
      <c r="F173" s="76"/>
      <c r="G173" s="77" t="s">
        <v>8</v>
      </c>
      <c r="H173" s="77"/>
      <c r="I173" s="68" t="s">
        <v>306</v>
      </c>
      <c r="J173" s="68" t="s">
        <v>306</v>
      </c>
      <c r="K173" s="68" t="s">
        <v>305</v>
      </c>
    </row>
    <row r="174" spans="1:37" ht="21" customHeight="1">
      <c r="A174" s="74"/>
      <c r="B174" s="120"/>
      <c r="C174" s="69" t="s">
        <v>231</v>
      </c>
      <c r="D174" s="69"/>
      <c r="E174" s="70"/>
      <c r="F174" s="70"/>
      <c r="G174" s="71"/>
      <c r="H174" s="71"/>
      <c r="I174" s="68"/>
      <c r="J174" s="68"/>
      <c r="K174" s="68"/>
    </row>
    <row r="175" spans="1:37" ht="42" customHeight="1">
      <c r="A175" s="74"/>
      <c r="B175" s="120"/>
      <c r="C175" s="69" t="s">
        <v>409</v>
      </c>
      <c r="D175" s="69"/>
      <c r="E175" s="70" t="s">
        <v>554</v>
      </c>
      <c r="F175" s="70"/>
      <c r="G175" s="71" t="s">
        <v>177</v>
      </c>
      <c r="H175" s="71"/>
      <c r="I175" s="68"/>
      <c r="J175" s="68"/>
      <c r="K175" s="68"/>
    </row>
    <row r="176" spans="1:37" s="18" customFormat="1" ht="69.75" customHeight="1">
      <c r="A176" s="74"/>
      <c r="B176" s="120"/>
      <c r="C176" s="72" t="s">
        <v>497</v>
      </c>
      <c r="D176" s="72"/>
      <c r="E176" s="72" t="s">
        <v>476</v>
      </c>
      <c r="F176" s="72"/>
      <c r="G176" s="115" t="s">
        <v>602</v>
      </c>
      <c r="H176" s="115"/>
      <c r="I176" s="68"/>
      <c r="J176" s="68"/>
      <c r="K176" s="68"/>
      <c r="L176" s="16"/>
      <c r="M176" s="17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</row>
    <row r="177" spans="1:13" ht="21">
      <c r="A177" s="74"/>
      <c r="B177" s="120"/>
      <c r="C177" s="9" t="s">
        <v>10</v>
      </c>
      <c r="D177" s="10"/>
      <c r="E177" s="1" t="s">
        <v>11</v>
      </c>
      <c r="F177" s="10"/>
      <c r="G177" s="1" t="s">
        <v>183</v>
      </c>
      <c r="H177" s="10"/>
      <c r="I177" s="68"/>
      <c r="J177" s="68"/>
      <c r="K177" s="68"/>
      <c r="M177" s="8" t="s">
        <v>13</v>
      </c>
    </row>
    <row r="178" spans="1:13" ht="21">
      <c r="A178" s="74"/>
      <c r="B178" s="120"/>
      <c r="C178" s="9" t="s">
        <v>10</v>
      </c>
      <c r="D178" s="11"/>
      <c r="E178" s="1" t="s">
        <v>11</v>
      </c>
      <c r="F178" s="11"/>
      <c r="G178" s="1" t="s">
        <v>183</v>
      </c>
      <c r="H178" s="10"/>
      <c r="I178" s="68"/>
      <c r="J178" s="68"/>
      <c r="K178" s="68"/>
      <c r="M178" s="8" t="s">
        <v>14</v>
      </c>
    </row>
    <row r="179" spans="1:13" ht="21">
      <c r="A179" s="74"/>
      <c r="B179" s="120"/>
      <c r="C179" s="9" t="s">
        <v>12</v>
      </c>
      <c r="D179" s="11"/>
      <c r="E179" s="1" t="s">
        <v>11</v>
      </c>
      <c r="F179" s="11"/>
      <c r="G179" s="1" t="s">
        <v>183</v>
      </c>
      <c r="H179" s="10"/>
      <c r="I179" s="68"/>
      <c r="J179" s="68"/>
      <c r="K179" s="68"/>
      <c r="M179" s="8" t="s">
        <v>15</v>
      </c>
    </row>
    <row r="180" spans="1:13" ht="21">
      <c r="A180" s="74"/>
      <c r="B180" s="120"/>
      <c r="C180" s="9" t="s">
        <v>12</v>
      </c>
      <c r="D180" s="12"/>
      <c r="E180" s="1" t="s">
        <v>11</v>
      </c>
      <c r="F180" s="12"/>
      <c r="G180" s="1" t="s">
        <v>183</v>
      </c>
      <c r="H180" s="13"/>
      <c r="I180" s="68"/>
      <c r="J180" s="68"/>
      <c r="K180" s="68"/>
      <c r="M180" s="8" t="s">
        <v>16</v>
      </c>
    </row>
    <row r="181" spans="1:13" ht="21">
      <c r="A181" s="74"/>
      <c r="B181" s="120"/>
      <c r="C181" s="82" t="s">
        <v>619</v>
      </c>
      <c r="D181" s="83"/>
      <c r="E181" s="118" t="s">
        <v>109</v>
      </c>
      <c r="F181" s="119"/>
      <c r="G181" s="82" t="s">
        <v>617</v>
      </c>
      <c r="H181" s="83"/>
      <c r="I181" s="68"/>
      <c r="J181" s="68"/>
      <c r="K181" s="68"/>
      <c r="M181" s="8"/>
    </row>
    <row r="182" spans="1:13" ht="21">
      <c r="A182" s="74"/>
      <c r="B182" s="120"/>
      <c r="C182" s="73"/>
      <c r="D182" s="73"/>
      <c r="E182" s="73"/>
      <c r="F182" s="73"/>
      <c r="G182" s="73"/>
      <c r="H182" s="73"/>
      <c r="I182" s="68"/>
      <c r="J182" s="68"/>
      <c r="K182" s="68"/>
    </row>
    <row r="183" spans="1:13" s="3" customFormat="1" ht="25.15" customHeight="1">
      <c r="I183" s="22"/>
      <c r="J183" s="22"/>
      <c r="K183" s="22"/>
      <c r="M183" s="5"/>
    </row>
    <row r="184" spans="1:13" s="3" customFormat="1" ht="25.15" customHeight="1">
      <c r="B184" s="21"/>
      <c r="C184" s="59"/>
      <c r="D184" s="59"/>
      <c r="E184" s="59"/>
      <c r="F184" s="59"/>
      <c r="G184" s="59"/>
      <c r="H184" s="59"/>
      <c r="I184" s="60" t="s">
        <v>170</v>
      </c>
      <c r="J184" s="61"/>
      <c r="K184" s="22"/>
      <c r="M184" s="5"/>
    </row>
    <row r="185" spans="1:13" s="3" customFormat="1" ht="25.15" customHeight="1">
      <c r="B185" s="21"/>
      <c r="C185" s="62"/>
      <c r="D185" s="62"/>
      <c r="E185" s="62"/>
      <c r="F185" s="62"/>
      <c r="G185" s="62"/>
      <c r="H185" s="62"/>
      <c r="I185" s="63" t="s">
        <v>140</v>
      </c>
      <c r="J185" s="64"/>
      <c r="K185" s="22"/>
      <c r="M185" s="5"/>
    </row>
    <row r="186" spans="1:13" s="3" customFormat="1" ht="25.15" customHeight="1">
      <c r="B186" s="21"/>
      <c r="C186" s="65"/>
      <c r="D186" s="65"/>
      <c r="E186" s="65"/>
      <c r="F186" s="65"/>
      <c r="G186" s="65"/>
      <c r="H186" s="65"/>
      <c r="I186" s="66" t="s">
        <v>45</v>
      </c>
      <c r="J186" s="67"/>
      <c r="K186" s="22"/>
      <c r="M186" s="5"/>
    </row>
    <row r="187" spans="1:13" s="3" customFormat="1" ht="25.15" customHeight="1">
      <c r="B187" s="21"/>
      <c r="C187" s="56"/>
      <c r="D187" s="56"/>
      <c r="E187" s="56"/>
      <c r="F187" s="56"/>
      <c r="G187" s="56"/>
      <c r="H187" s="56"/>
      <c r="I187" s="57" t="s">
        <v>16</v>
      </c>
      <c r="J187" s="58"/>
      <c r="K187" s="22"/>
      <c r="M187" s="5"/>
    </row>
    <row r="188" spans="1:13" s="3" customFormat="1" ht="25.15" customHeight="1">
      <c r="B188" s="21"/>
      <c r="I188" s="22"/>
      <c r="J188" s="22"/>
      <c r="K188" s="22"/>
      <c r="M188" s="5"/>
    </row>
    <row r="189" spans="1:13" s="3" customFormat="1" ht="25.15" customHeight="1">
      <c r="B189" s="21"/>
      <c r="I189" s="22"/>
      <c r="J189" s="22"/>
      <c r="K189" s="22"/>
      <c r="M189" s="5"/>
    </row>
    <row r="190" spans="1:13" s="3" customFormat="1" ht="25.15" customHeight="1">
      <c r="B190" s="21"/>
      <c r="I190" s="22"/>
      <c r="J190" s="22"/>
      <c r="K190" s="22"/>
      <c r="M190" s="5"/>
    </row>
    <row r="191" spans="1:13" s="3" customFormat="1" ht="25.15" customHeight="1">
      <c r="B191" s="21"/>
      <c r="I191" s="22"/>
      <c r="J191" s="22"/>
      <c r="K191" s="22"/>
      <c r="M191" s="5"/>
    </row>
    <row r="192" spans="1:13" s="3" customFormat="1" ht="25.15" customHeight="1">
      <c r="B192" s="21"/>
      <c r="I192" s="22"/>
      <c r="J192" s="22"/>
      <c r="K192" s="22"/>
      <c r="M192" s="5"/>
    </row>
    <row r="193" spans="1:37" ht="21" customHeight="1">
      <c r="A193" s="74" t="s">
        <v>5</v>
      </c>
      <c r="B193" s="117" t="s">
        <v>33</v>
      </c>
      <c r="C193" s="76" t="s">
        <v>65</v>
      </c>
      <c r="D193" s="76"/>
      <c r="E193" s="76" t="s">
        <v>186</v>
      </c>
      <c r="F193" s="76"/>
      <c r="G193" s="77" t="s">
        <v>8</v>
      </c>
      <c r="H193" s="77"/>
      <c r="I193" s="68" t="s">
        <v>304</v>
      </c>
      <c r="J193" s="68" t="s">
        <v>304</v>
      </c>
      <c r="K193" s="68" t="s">
        <v>303</v>
      </c>
    </row>
    <row r="194" spans="1:37" ht="21" customHeight="1">
      <c r="A194" s="74"/>
      <c r="B194" s="117"/>
      <c r="C194" s="69" t="s">
        <v>231</v>
      </c>
      <c r="D194" s="69"/>
      <c r="E194" s="70"/>
      <c r="F194" s="70"/>
      <c r="G194" s="71"/>
      <c r="H194" s="71"/>
      <c r="I194" s="68"/>
      <c r="J194" s="68"/>
      <c r="K194" s="68"/>
    </row>
    <row r="195" spans="1:37" ht="42" customHeight="1">
      <c r="A195" s="74"/>
      <c r="B195" s="117"/>
      <c r="C195" s="69" t="s">
        <v>409</v>
      </c>
      <c r="D195" s="69"/>
      <c r="E195" s="70" t="s">
        <v>555</v>
      </c>
      <c r="F195" s="70"/>
      <c r="G195" s="71" t="s">
        <v>177</v>
      </c>
      <c r="H195" s="71"/>
      <c r="I195" s="68"/>
      <c r="J195" s="68"/>
      <c r="K195" s="68"/>
    </row>
    <row r="196" spans="1:37" s="18" customFormat="1" ht="66.75" customHeight="1">
      <c r="A196" s="74"/>
      <c r="B196" s="117"/>
      <c r="C196" s="72" t="s">
        <v>498</v>
      </c>
      <c r="D196" s="72"/>
      <c r="E196" s="72" t="s">
        <v>475</v>
      </c>
      <c r="F196" s="72"/>
      <c r="G196" s="72" t="s">
        <v>602</v>
      </c>
      <c r="H196" s="72"/>
      <c r="I196" s="68"/>
      <c r="J196" s="68"/>
      <c r="K196" s="68"/>
      <c r="L196" s="16"/>
      <c r="M196" s="17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</row>
    <row r="197" spans="1:37" ht="21" customHeight="1">
      <c r="A197" s="74"/>
      <c r="B197" s="117"/>
      <c r="C197" s="9" t="s">
        <v>10</v>
      </c>
      <c r="D197" s="10"/>
      <c r="E197" s="1" t="s">
        <v>11</v>
      </c>
      <c r="F197" s="10"/>
      <c r="G197" s="1" t="s">
        <v>183</v>
      </c>
      <c r="H197" s="10"/>
      <c r="I197" s="68"/>
      <c r="J197" s="68"/>
      <c r="K197" s="68"/>
      <c r="M197" s="8" t="s">
        <v>13</v>
      </c>
    </row>
    <row r="198" spans="1:37" ht="21">
      <c r="A198" s="74"/>
      <c r="B198" s="117"/>
      <c r="C198" s="9" t="s">
        <v>10</v>
      </c>
      <c r="D198" s="11"/>
      <c r="E198" s="1" t="s">
        <v>11</v>
      </c>
      <c r="F198" s="11"/>
      <c r="G198" s="1" t="s">
        <v>183</v>
      </c>
      <c r="H198" s="10"/>
      <c r="I198" s="68"/>
      <c r="J198" s="68"/>
      <c r="K198" s="68"/>
      <c r="M198" s="8" t="s">
        <v>14</v>
      </c>
    </row>
    <row r="199" spans="1:37" ht="21">
      <c r="A199" s="74"/>
      <c r="B199" s="117"/>
      <c r="C199" s="9" t="s">
        <v>12</v>
      </c>
      <c r="D199" s="11"/>
      <c r="E199" s="1" t="s">
        <v>11</v>
      </c>
      <c r="F199" s="11"/>
      <c r="G199" s="1" t="s">
        <v>183</v>
      </c>
      <c r="H199" s="10"/>
      <c r="I199" s="68"/>
      <c r="J199" s="68"/>
      <c r="K199" s="68"/>
      <c r="M199" s="8" t="s">
        <v>15</v>
      </c>
    </row>
    <row r="200" spans="1:37" ht="21">
      <c r="A200" s="74"/>
      <c r="B200" s="117"/>
      <c r="C200" s="9" t="s">
        <v>12</v>
      </c>
      <c r="D200" s="12"/>
      <c r="E200" s="1" t="s">
        <v>11</v>
      </c>
      <c r="F200" s="12"/>
      <c r="G200" s="1" t="s">
        <v>183</v>
      </c>
      <c r="H200" s="13"/>
      <c r="I200" s="68"/>
      <c r="J200" s="68"/>
      <c r="K200" s="68"/>
      <c r="M200" s="8" t="s">
        <v>16</v>
      </c>
    </row>
    <row r="201" spans="1:37" ht="21" customHeight="1">
      <c r="A201" s="74"/>
      <c r="B201" s="117"/>
      <c r="C201" s="82" t="s">
        <v>619</v>
      </c>
      <c r="D201" s="83"/>
      <c r="E201" s="118"/>
      <c r="F201" s="119"/>
      <c r="G201" s="82" t="s">
        <v>617</v>
      </c>
      <c r="H201" s="83"/>
      <c r="I201" s="68"/>
      <c r="J201" s="68"/>
      <c r="K201" s="68"/>
      <c r="M201" s="8"/>
    </row>
    <row r="202" spans="1:37" ht="21">
      <c r="A202" s="74"/>
      <c r="B202" s="117"/>
      <c r="C202" s="73">
        <f>C82</f>
        <v>0</v>
      </c>
      <c r="D202" s="73"/>
      <c r="E202" s="73" t="str">
        <f>E102</f>
        <v>kanapka z warzywami 1szt [1]</v>
      </c>
      <c r="F202" s="73"/>
      <c r="G202" s="73"/>
      <c r="H202" s="73"/>
      <c r="I202" s="68"/>
      <c r="J202" s="68"/>
      <c r="K202" s="68"/>
    </row>
    <row r="203" spans="1:37" s="3" customFormat="1" ht="25.15" customHeight="1">
      <c r="B203" s="21"/>
      <c r="I203" s="22"/>
      <c r="J203" s="22"/>
      <c r="K203" s="22"/>
      <c r="M203" s="5"/>
    </row>
    <row r="204" spans="1:37" s="3" customFormat="1" ht="25.15" customHeight="1">
      <c r="B204" s="21"/>
      <c r="C204" s="59"/>
      <c r="D204" s="59"/>
      <c r="E204" s="59"/>
      <c r="F204" s="59"/>
      <c r="G204" s="59"/>
      <c r="H204" s="59"/>
      <c r="I204" s="60" t="s">
        <v>170</v>
      </c>
      <c r="J204" s="61"/>
      <c r="K204" s="22"/>
      <c r="M204" s="5"/>
    </row>
    <row r="205" spans="1:37" s="3" customFormat="1" ht="25.15" customHeight="1">
      <c r="B205" s="21"/>
      <c r="C205" s="62"/>
      <c r="D205" s="62"/>
      <c r="E205" s="62"/>
      <c r="F205" s="62"/>
      <c r="G205" s="62"/>
      <c r="H205" s="62"/>
      <c r="I205" s="63" t="s">
        <v>140</v>
      </c>
      <c r="J205" s="64"/>
      <c r="K205" s="22"/>
      <c r="M205" s="5"/>
    </row>
    <row r="206" spans="1:37" s="3" customFormat="1" ht="25.15" customHeight="1">
      <c r="B206" s="21"/>
      <c r="C206" s="65"/>
      <c r="D206" s="65"/>
      <c r="E206" s="65"/>
      <c r="F206" s="65"/>
      <c r="G206" s="65"/>
      <c r="H206" s="65"/>
      <c r="I206" s="66" t="s">
        <v>45</v>
      </c>
      <c r="J206" s="67"/>
      <c r="K206" s="22"/>
      <c r="M206" s="5"/>
    </row>
    <row r="207" spans="1:37" s="3" customFormat="1" ht="25.15" customHeight="1">
      <c r="B207" s="21"/>
      <c r="C207" s="56"/>
      <c r="D207" s="56"/>
      <c r="E207" s="56"/>
      <c r="F207" s="56"/>
      <c r="G207" s="56"/>
      <c r="H207" s="56"/>
      <c r="I207" s="57" t="s">
        <v>16</v>
      </c>
      <c r="J207" s="58"/>
      <c r="K207" s="22"/>
      <c r="M207" s="5"/>
    </row>
    <row r="208" spans="1:37" s="3" customFormat="1" ht="25.15" customHeight="1">
      <c r="B208" s="21"/>
      <c r="I208" s="22"/>
      <c r="J208" s="22"/>
      <c r="K208" s="22"/>
      <c r="M208" s="5"/>
    </row>
    <row r="209" spans="1:37" s="3" customFormat="1" ht="25.15" customHeight="1">
      <c r="B209" s="21"/>
      <c r="I209" s="22"/>
      <c r="J209" s="22"/>
      <c r="K209" s="22"/>
      <c r="M209" s="5"/>
    </row>
    <row r="210" spans="1:37" s="3" customFormat="1" ht="25.15" customHeight="1">
      <c r="B210" s="21"/>
      <c r="I210" s="22"/>
      <c r="J210" s="22"/>
      <c r="K210" s="22"/>
      <c r="M210" s="5"/>
    </row>
    <row r="211" spans="1:37" s="3" customFormat="1" ht="25.15" customHeight="1">
      <c r="B211" s="21"/>
      <c r="I211" s="22"/>
      <c r="J211" s="22"/>
      <c r="K211" s="22"/>
      <c r="M211" s="5"/>
    </row>
    <row r="212" spans="1:37" s="3" customFormat="1" ht="25.15" customHeight="1">
      <c r="B212" s="21"/>
      <c r="I212" s="22"/>
      <c r="J212" s="22"/>
      <c r="K212" s="22"/>
      <c r="M212" s="5"/>
    </row>
    <row r="213" spans="1:37" ht="21" customHeight="1">
      <c r="A213" s="74" t="s">
        <v>5</v>
      </c>
      <c r="B213" s="116" t="s">
        <v>34</v>
      </c>
      <c r="C213" s="76" t="str">
        <f>C26</f>
        <v>Kisiel 300ml</v>
      </c>
      <c r="D213" s="76"/>
      <c r="E213" s="76" t="s">
        <v>186</v>
      </c>
      <c r="F213" s="76"/>
      <c r="G213" s="77" t="s">
        <v>8</v>
      </c>
      <c r="H213" s="77"/>
      <c r="I213" s="68" t="s">
        <v>309</v>
      </c>
      <c r="J213" s="68" t="s">
        <v>309</v>
      </c>
      <c r="K213" s="68" t="s">
        <v>308</v>
      </c>
    </row>
    <row r="214" spans="1:37" ht="21" customHeight="1">
      <c r="A214" s="74"/>
      <c r="B214" s="116"/>
      <c r="C214" s="69" t="str">
        <f>C31</f>
        <v>---</v>
      </c>
      <c r="D214" s="69"/>
      <c r="E214" s="70"/>
      <c r="F214" s="70"/>
      <c r="G214" s="71"/>
      <c r="H214" s="71"/>
      <c r="I214" s="68"/>
      <c r="J214" s="68"/>
      <c r="K214" s="68"/>
    </row>
    <row r="215" spans="1:37" ht="42" customHeight="1">
      <c r="A215" s="74"/>
      <c r="B215" s="116"/>
      <c r="C215" s="69" t="str">
        <f>C35</f>
        <v>Pieczywo pszennne 100g[1], rama 10g</v>
      </c>
      <c r="D215" s="69"/>
      <c r="E215" s="70" t="s">
        <v>553</v>
      </c>
      <c r="F215" s="70"/>
      <c r="G215" s="69" t="str">
        <f>G35</f>
        <v>Pieczywo pszenne 100g[1], maslo10g[6]</v>
      </c>
      <c r="H215" s="69"/>
      <c r="I215" s="68"/>
      <c r="J215" s="68"/>
      <c r="K215" s="68"/>
    </row>
    <row r="216" spans="1:37" s="18" customFormat="1" ht="70.5" customHeight="1">
      <c r="A216" s="74"/>
      <c r="B216" s="116"/>
      <c r="C216" s="72" t="s">
        <v>499</v>
      </c>
      <c r="D216" s="72"/>
      <c r="E216" s="72" t="s">
        <v>475</v>
      </c>
      <c r="F216" s="72"/>
      <c r="G216" s="115" t="s">
        <v>604</v>
      </c>
      <c r="H216" s="115"/>
      <c r="I216" s="68"/>
      <c r="J216" s="68"/>
      <c r="K216" s="68"/>
      <c r="L216" s="16"/>
      <c r="M216" s="17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</row>
    <row r="217" spans="1:37" ht="21" customHeight="1">
      <c r="A217" s="74"/>
      <c r="B217" s="116"/>
      <c r="C217" s="9" t="s">
        <v>12</v>
      </c>
      <c r="D217" s="10"/>
      <c r="E217" s="1" t="s">
        <v>11</v>
      </c>
      <c r="F217" s="10"/>
      <c r="G217" s="1" t="str">
        <f>G158</f>
        <v>Herbata z cytryną 250ml</v>
      </c>
      <c r="H217" s="10"/>
      <c r="I217" s="68"/>
      <c r="J217" s="68"/>
      <c r="K217" s="68"/>
      <c r="M217" s="8" t="s">
        <v>13</v>
      </c>
    </row>
    <row r="218" spans="1:37" ht="21">
      <c r="A218" s="74"/>
      <c r="B218" s="116"/>
      <c r="C218" s="9" t="s">
        <v>12</v>
      </c>
      <c r="D218" s="11"/>
      <c r="E218" s="1" t="s">
        <v>11</v>
      </c>
      <c r="F218" s="11"/>
      <c r="G218" s="1" t="str">
        <f t="shared" ref="G218:G219" si="0">G159</f>
        <v>Herbata z cytryną 250ml</v>
      </c>
      <c r="H218" s="10"/>
      <c r="I218" s="68"/>
      <c r="J218" s="68"/>
      <c r="K218" s="68"/>
      <c r="M218" s="8" t="s">
        <v>14</v>
      </c>
    </row>
    <row r="219" spans="1:37" ht="21">
      <c r="A219" s="74"/>
      <c r="B219" s="116"/>
      <c r="C219" s="9" t="s">
        <v>12</v>
      </c>
      <c r="D219" s="11"/>
      <c r="E219" s="1" t="s">
        <v>11</v>
      </c>
      <c r="F219" s="11"/>
      <c r="G219" s="1" t="str">
        <f t="shared" si="0"/>
        <v>Herbata z cytryną 250ml</v>
      </c>
      <c r="H219" s="10"/>
      <c r="I219" s="68"/>
      <c r="J219" s="68"/>
      <c r="K219" s="68"/>
      <c r="M219" s="8" t="s">
        <v>15</v>
      </c>
    </row>
    <row r="220" spans="1:37" ht="21">
      <c r="A220" s="74"/>
      <c r="B220" s="116"/>
      <c r="C220" s="9" t="s">
        <v>12</v>
      </c>
      <c r="D220" s="12"/>
      <c r="E220" s="1" t="s">
        <v>11</v>
      </c>
      <c r="F220" s="12"/>
      <c r="G220" s="1" t="s">
        <v>183</v>
      </c>
      <c r="H220" s="13"/>
      <c r="I220" s="68"/>
      <c r="J220" s="68"/>
      <c r="K220" s="68"/>
      <c r="M220" s="8" t="s">
        <v>16</v>
      </c>
    </row>
    <row r="221" spans="1:37" ht="38.450000000000003" customHeight="1">
      <c r="A221" s="74"/>
      <c r="B221" s="116"/>
      <c r="C221" s="82" t="s">
        <v>610</v>
      </c>
      <c r="D221" s="83"/>
      <c r="E221" s="73"/>
      <c r="F221" s="73"/>
      <c r="G221" s="82" t="s">
        <v>617</v>
      </c>
      <c r="H221" s="83"/>
      <c r="I221" s="68"/>
      <c r="J221" s="68"/>
      <c r="K221" s="68"/>
      <c r="M221" s="8"/>
    </row>
    <row r="222" spans="1:37" ht="21">
      <c r="A222" s="74"/>
      <c r="B222" s="116"/>
      <c r="C222" s="73"/>
      <c r="D222" s="73"/>
      <c r="E222" s="73"/>
      <c r="F222" s="73"/>
      <c r="G222" s="73"/>
      <c r="H222" s="73"/>
      <c r="I222" s="68"/>
      <c r="J222" s="68"/>
      <c r="K222" s="68"/>
    </row>
    <row r="223" spans="1:37" s="3" customFormat="1" ht="25.15" customHeight="1">
      <c r="B223" s="21"/>
      <c r="I223" s="22"/>
      <c r="J223" s="22"/>
      <c r="K223" s="22"/>
      <c r="M223" s="5"/>
    </row>
    <row r="224" spans="1:37" s="3" customFormat="1" ht="25.15" customHeight="1">
      <c r="B224" s="21"/>
      <c r="C224" s="59"/>
      <c r="D224" s="59"/>
      <c r="E224" s="59"/>
      <c r="F224" s="59"/>
      <c r="G224" s="59"/>
      <c r="H224" s="59"/>
      <c r="I224" s="60" t="s">
        <v>170</v>
      </c>
      <c r="J224" s="61"/>
      <c r="K224" s="22"/>
      <c r="M224" s="5"/>
    </row>
    <row r="225" spans="1:37" s="3" customFormat="1" ht="25.15" customHeight="1">
      <c r="B225" s="21"/>
      <c r="C225" s="62"/>
      <c r="D225" s="62"/>
      <c r="E225" s="62"/>
      <c r="F225" s="62"/>
      <c r="G225" s="62"/>
      <c r="H225" s="62"/>
      <c r="I225" s="63" t="s">
        <v>140</v>
      </c>
      <c r="J225" s="64"/>
      <c r="K225" s="22"/>
      <c r="M225" s="5"/>
    </row>
    <row r="226" spans="1:37" s="3" customFormat="1" ht="25.15" customHeight="1">
      <c r="B226" s="21"/>
      <c r="C226" s="65" t="s">
        <v>104</v>
      </c>
      <c r="D226" s="65"/>
      <c r="E226" s="65" t="s">
        <v>104</v>
      </c>
      <c r="F226" s="65"/>
      <c r="G226" s="65" t="s">
        <v>104</v>
      </c>
      <c r="H226" s="65"/>
      <c r="I226" s="66" t="s">
        <v>45</v>
      </c>
      <c r="J226" s="67"/>
      <c r="K226" s="22"/>
      <c r="M226" s="5"/>
    </row>
    <row r="227" spans="1:37" s="3" customFormat="1" ht="25.15" customHeight="1">
      <c r="B227" s="21"/>
      <c r="C227" s="56"/>
      <c r="D227" s="56"/>
      <c r="E227" s="56"/>
      <c r="F227" s="56"/>
      <c r="G227" s="56"/>
      <c r="H227" s="56"/>
      <c r="I227" s="57" t="s">
        <v>16</v>
      </c>
      <c r="J227" s="58"/>
      <c r="K227" s="22"/>
      <c r="M227" s="5"/>
    </row>
    <row r="228" spans="1:37" s="3" customFormat="1" ht="25.15" customHeight="1">
      <c r="B228" s="21"/>
      <c r="I228" s="22"/>
      <c r="J228" s="22"/>
      <c r="K228" s="22"/>
      <c r="M228" s="5"/>
    </row>
    <row r="229" spans="1:37" s="3" customFormat="1" ht="25.15" customHeight="1">
      <c r="B229" s="21"/>
      <c r="I229" s="22"/>
      <c r="J229" s="22"/>
      <c r="K229" s="22"/>
      <c r="M229" s="5"/>
    </row>
    <row r="230" spans="1:37" s="3" customFormat="1" ht="25.15" customHeight="1">
      <c r="B230" s="21"/>
      <c r="I230" s="22"/>
      <c r="J230" s="22"/>
      <c r="K230" s="22"/>
      <c r="M230" s="5"/>
    </row>
    <row r="231" spans="1:37" s="3" customFormat="1" ht="25.15" customHeight="1">
      <c r="B231" s="21"/>
      <c r="I231" s="22"/>
      <c r="J231" s="22"/>
      <c r="K231" s="22"/>
      <c r="M231" s="5"/>
    </row>
    <row r="232" spans="1:37" s="3" customFormat="1" ht="25.15" customHeight="1">
      <c r="B232" s="21"/>
      <c r="I232" s="22"/>
      <c r="J232" s="22"/>
      <c r="K232" s="22"/>
      <c r="M232" s="5"/>
    </row>
    <row r="233" spans="1:37" ht="21" customHeight="1">
      <c r="A233" s="74" t="s">
        <v>5</v>
      </c>
      <c r="B233" s="114" t="s">
        <v>36</v>
      </c>
      <c r="C233" s="76" t="str">
        <f>C3</f>
        <v>Zupa mleczna z płatkami jaglanymi 300ml [6]</v>
      </c>
      <c r="D233" s="76"/>
      <c r="E233" s="76" t="s">
        <v>186</v>
      </c>
      <c r="F233" s="76"/>
      <c r="G233" s="77" t="s">
        <v>8</v>
      </c>
      <c r="H233" s="77"/>
      <c r="I233" s="68" t="s">
        <v>311</v>
      </c>
      <c r="J233" s="68" t="s">
        <v>311</v>
      </c>
      <c r="K233" s="68" t="s">
        <v>310</v>
      </c>
    </row>
    <row r="234" spans="1:37" ht="21" customHeight="1">
      <c r="A234" s="74"/>
      <c r="B234" s="114"/>
      <c r="C234" s="69" t="str">
        <f>C31</f>
        <v>---</v>
      </c>
      <c r="D234" s="69"/>
      <c r="E234" s="70"/>
      <c r="F234" s="70"/>
      <c r="G234" s="71"/>
      <c r="H234" s="71"/>
      <c r="I234" s="68"/>
      <c r="J234" s="68"/>
      <c r="K234" s="68"/>
    </row>
    <row r="235" spans="1:37" ht="42" customHeight="1">
      <c r="A235" s="74"/>
      <c r="B235" s="114"/>
      <c r="C235" s="69" t="str">
        <f>C215</f>
        <v>Pieczywo pszennne 100g[1], rama 10g</v>
      </c>
      <c r="D235" s="69"/>
      <c r="E235" s="70" t="s">
        <v>553</v>
      </c>
      <c r="F235" s="70"/>
      <c r="G235" s="69" t="str">
        <f>G215</f>
        <v>Pieczywo pszenne 100g[1], maslo10g[6]</v>
      </c>
      <c r="H235" s="69"/>
      <c r="I235" s="68"/>
      <c r="J235" s="68"/>
      <c r="K235" s="68"/>
    </row>
    <row r="236" spans="1:37" s="18" customFormat="1" ht="64.5" customHeight="1">
      <c r="A236" s="74"/>
      <c r="B236" s="114"/>
      <c r="C236" s="72" t="s">
        <v>500</v>
      </c>
      <c r="D236" s="72"/>
      <c r="E236" s="72" t="s">
        <v>476</v>
      </c>
      <c r="F236" s="72"/>
      <c r="G236" s="115" t="s">
        <v>604</v>
      </c>
      <c r="H236" s="115"/>
      <c r="I236" s="68"/>
      <c r="J236" s="68"/>
      <c r="K236" s="68"/>
      <c r="L236" s="16"/>
      <c r="M236" s="17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</row>
    <row r="237" spans="1:37" ht="21">
      <c r="A237" s="74"/>
      <c r="B237" s="114"/>
      <c r="C237" s="9" t="s">
        <v>10</v>
      </c>
      <c r="D237" s="10"/>
      <c r="E237" s="1" t="s">
        <v>11</v>
      </c>
      <c r="F237" s="10"/>
      <c r="G237" s="1" t="str">
        <f>G178</f>
        <v>Herbata z cytryną 250ml</v>
      </c>
      <c r="H237" s="10"/>
      <c r="I237" s="68"/>
      <c r="J237" s="68"/>
      <c r="K237" s="68"/>
      <c r="M237" s="8" t="s">
        <v>13</v>
      </c>
    </row>
    <row r="238" spans="1:37" ht="21">
      <c r="A238" s="74"/>
      <c r="B238" s="114"/>
      <c r="C238" s="9" t="s">
        <v>10</v>
      </c>
      <c r="D238" s="11"/>
      <c r="E238" s="1" t="s">
        <v>11</v>
      </c>
      <c r="F238" s="11"/>
      <c r="G238" s="1" t="str">
        <f>G179</f>
        <v>Herbata z cytryną 250ml</v>
      </c>
      <c r="H238" s="10"/>
      <c r="I238" s="68"/>
      <c r="J238" s="68"/>
      <c r="K238" s="68"/>
      <c r="M238" s="8" t="s">
        <v>14</v>
      </c>
    </row>
    <row r="239" spans="1:37" ht="21">
      <c r="A239" s="74"/>
      <c r="B239" s="114"/>
      <c r="C239" s="9" t="s">
        <v>12</v>
      </c>
      <c r="D239" s="11"/>
      <c r="E239" s="1" t="s">
        <v>11</v>
      </c>
      <c r="F239" s="11"/>
      <c r="G239" s="1" t="str">
        <f>G180</f>
        <v>Herbata z cytryną 250ml</v>
      </c>
      <c r="H239" s="10"/>
      <c r="I239" s="68"/>
      <c r="J239" s="68"/>
      <c r="K239" s="68"/>
      <c r="M239" s="8" t="s">
        <v>15</v>
      </c>
    </row>
    <row r="240" spans="1:37" ht="21">
      <c r="A240" s="74"/>
      <c r="B240" s="114"/>
      <c r="C240" s="9" t="s">
        <v>12</v>
      </c>
      <c r="D240" s="12"/>
      <c r="E240" s="1" t="s">
        <v>11</v>
      </c>
      <c r="F240" s="12"/>
      <c r="G240" s="1" t="s">
        <v>183</v>
      </c>
      <c r="H240" s="13"/>
      <c r="I240" s="68"/>
      <c r="J240" s="68"/>
      <c r="K240" s="68"/>
      <c r="M240" s="8" t="s">
        <v>16</v>
      </c>
    </row>
    <row r="241" spans="1:37" ht="44.45" customHeight="1">
      <c r="A241" s="74"/>
      <c r="B241" s="114"/>
      <c r="C241" s="82" t="s">
        <v>610</v>
      </c>
      <c r="D241" s="83"/>
      <c r="E241" s="73"/>
      <c r="F241" s="73"/>
      <c r="G241" s="82" t="s">
        <v>617</v>
      </c>
      <c r="H241" s="83"/>
      <c r="I241" s="68"/>
      <c r="J241" s="68"/>
      <c r="K241" s="68"/>
      <c r="M241" s="8"/>
    </row>
    <row r="242" spans="1:37" ht="21" customHeight="1">
      <c r="A242" s="74"/>
      <c r="B242" s="114"/>
      <c r="C242" s="73"/>
      <c r="D242" s="73"/>
      <c r="E242" s="73"/>
      <c r="F242" s="73"/>
      <c r="G242" s="73"/>
      <c r="H242" s="73"/>
      <c r="I242" s="68"/>
      <c r="J242" s="68"/>
      <c r="K242" s="68"/>
    </row>
    <row r="243" spans="1:37" s="3" customFormat="1" ht="25.15" customHeight="1">
      <c r="B243" s="21"/>
      <c r="I243" s="22"/>
      <c r="J243" s="22"/>
      <c r="K243" s="22"/>
      <c r="M243" s="5"/>
    </row>
    <row r="244" spans="1:37" s="3" customFormat="1" ht="25.15" customHeight="1">
      <c r="B244" s="21"/>
      <c r="C244" s="59"/>
      <c r="D244" s="59"/>
      <c r="E244" s="59"/>
      <c r="F244" s="59"/>
      <c r="G244" s="59"/>
      <c r="H244" s="59"/>
      <c r="I244" s="60" t="s">
        <v>170</v>
      </c>
      <c r="J244" s="61"/>
      <c r="K244" s="22"/>
      <c r="M244" s="5"/>
    </row>
    <row r="245" spans="1:37" s="3" customFormat="1" ht="25.15" customHeight="1">
      <c r="B245" s="21"/>
      <c r="C245" s="62"/>
      <c r="D245" s="62"/>
      <c r="E245" s="62"/>
      <c r="F245" s="62"/>
      <c r="G245" s="62"/>
      <c r="H245" s="62"/>
      <c r="I245" s="63" t="s">
        <v>140</v>
      </c>
      <c r="J245" s="64"/>
      <c r="K245" s="22"/>
      <c r="M245" s="5"/>
    </row>
    <row r="246" spans="1:37" s="3" customFormat="1" ht="25.15" customHeight="1">
      <c r="B246" s="21"/>
      <c r="C246" s="65"/>
      <c r="D246" s="65"/>
      <c r="E246" s="65"/>
      <c r="F246" s="65"/>
      <c r="G246" s="65"/>
      <c r="H246" s="65"/>
      <c r="I246" s="66" t="s">
        <v>45</v>
      </c>
      <c r="J246" s="67"/>
      <c r="K246" s="22"/>
      <c r="M246" s="5"/>
    </row>
    <row r="247" spans="1:37" s="3" customFormat="1" ht="25.15" customHeight="1">
      <c r="B247" s="21"/>
      <c r="C247" s="56"/>
      <c r="D247" s="56"/>
      <c r="E247" s="56"/>
      <c r="F247" s="56"/>
      <c r="G247" s="56"/>
      <c r="H247" s="56"/>
      <c r="I247" s="57" t="s">
        <v>16</v>
      </c>
      <c r="J247" s="58"/>
      <c r="K247" s="22"/>
      <c r="M247" s="5"/>
    </row>
    <row r="248" spans="1:37" s="3" customFormat="1" ht="25.15" customHeight="1">
      <c r="B248" s="21"/>
      <c r="I248" s="22"/>
      <c r="J248" s="22"/>
      <c r="K248" s="22"/>
      <c r="M248" s="5"/>
    </row>
    <row r="249" spans="1:37" s="3" customFormat="1" ht="25.15" customHeight="1">
      <c r="B249" s="21"/>
      <c r="I249" s="22"/>
      <c r="J249" s="22"/>
      <c r="K249" s="22"/>
      <c r="M249" s="5"/>
    </row>
    <row r="250" spans="1:37" s="3" customFormat="1" ht="25.15" customHeight="1">
      <c r="B250" s="21"/>
      <c r="I250" s="22"/>
      <c r="J250" s="22"/>
      <c r="K250" s="22"/>
      <c r="M250" s="5"/>
    </row>
    <row r="251" spans="1:37" s="3" customFormat="1" ht="25.15" customHeight="1">
      <c r="B251" s="21"/>
      <c r="I251" s="22"/>
      <c r="J251" s="22"/>
      <c r="K251" s="22"/>
      <c r="M251" s="5"/>
    </row>
    <row r="252" spans="1:37" s="3" customFormat="1" ht="25.15" customHeight="1">
      <c r="B252" s="21"/>
      <c r="I252" s="22"/>
      <c r="J252" s="22"/>
      <c r="K252" s="22"/>
      <c r="M252" s="5"/>
    </row>
    <row r="253" spans="1:37" ht="21" customHeight="1">
      <c r="A253" s="74" t="s">
        <v>5</v>
      </c>
      <c r="B253" s="133" t="s">
        <v>62</v>
      </c>
      <c r="C253" s="76" t="str">
        <f>C26</f>
        <v>Kisiel 300ml</v>
      </c>
      <c r="D253" s="76"/>
      <c r="E253" s="76" t="s">
        <v>186</v>
      </c>
      <c r="F253" s="76"/>
      <c r="G253" s="77" t="s">
        <v>8</v>
      </c>
      <c r="H253" s="77"/>
      <c r="I253" s="68" t="s">
        <v>309</v>
      </c>
      <c r="J253" s="68" t="s">
        <v>309</v>
      </c>
      <c r="K253" s="68" t="s">
        <v>308</v>
      </c>
    </row>
    <row r="254" spans="1:37" ht="21" customHeight="1">
      <c r="A254" s="74"/>
      <c r="B254" s="133"/>
      <c r="C254" s="69" t="str">
        <f>C31</f>
        <v>---</v>
      </c>
      <c r="D254" s="69"/>
      <c r="E254" s="70"/>
      <c r="F254" s="70"/>
      <c r="G254" s="71"/>
      <c r="H254" s="71"/>
      <c r="I254" s="68"/>
      <c r="J254" s="68"/>
      <c r="K254" s="68"/>
    </row>
    <row r="255" spans="1:37" ht="42" customHeight="1">
      <c r="A255" s="74"/>
      <c r="B255" s="133"/>
      <c r="C255" s="69" t="str">
        <f>C235</f>
        <v>Pieczywo pszennne 100g[1], rama 10g</v>
      </c>
      <c r="D255" s="69"/>
      <c r="E255" s="70" t="s">
        <v>553</v>
      </c>
      <c r="F255" s="70"/>
      <c r="G255" s="69" t="str">
        <f>G235</f>
        <v>Pieczywo pszenne 100g[1], maslo10g[6]</v>
      </c>
      <c r="H255" s="69"/>
      <c r="I255" s="68"/>
      <c r="J255" s="68"/>
      <c r="K255" s="68"/>
    </row>
    <row r="256" spans="1:37" s="18" customFormat="1" ht="67.5" customHeight="1">
      <c r="A256" s="74"/>
      <c r="B256" s="133"/>
      <c r="C256" s="72" t="s">
        <v>501</v>
      </c>
      <c r="D256" s="72"/>
      <c r="E256" s="72" t="s">
        <v>475</v>
      </c>
      <c r="F256" s="72"/>
      <c r="G256" s="115" t="s">
        <v>604</v>
      </c>
      <c r="H256" s="115"/>
      <c r="I256" s="68"/>
      <c r="J256" s="68"/>
      <c r="K256" s="68"/>
      <c r="L256" s="16"/>
      <c r="M256" s="17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</row>
    <row r="257" spans="1:13" ht="21">
      <c r="A257" s="74"/>
      <c r="B257" s="133"/>
      <c r="C257" s="9" t="s">
        <v>12</v>
      </c>
      <c r="D257" s="10"/>
      <c r="E257" s="1" t="s">
        <v>11</v>
      </c>
      <c r="F257" s="10"/>
      <c r="G257" s="1" t="str">
        <f>G198</f>
        <v>Herbata z cytryną 250ml</v>
      </c>
      <c r="H257" s="10"/>
      <c r="I257" s="68"/>
      <c r="J257" s="68"/>
      <c r="K257" s="68"/>
      <c r="M257" s="8" t="s">
        <v>13</v>
      </c>
    </row>
    <row r="258" spans="1:13" ht="21">
      <c r="A258" s="74"/>
      <c r="B258" s="133"/>
      <c r="C258" s="9" t="s">
        <v>12</v>
      </c>
      <c r="D258" s="11"/>
      <c r="E258" s="1" t="s">
        <v>11</v>
      </c>
      <c r="F258" s="11"/>
      <c r="G258" s="1" t="str">
        <f>G199</f>
        <v>Herbata z cytryną 250ml</v>
      </c>
      <c r="H258" s="10"/>
      <c r="I258" s="68"/>
      <c r="J258" s="68"/>
      <c r="K258" s="68"/>
      <c r="M258" s="8" t="s">
        <v>14</v>
      </c>
    </row>
    <row r="259" spans="1:13" ht="21">
      <c r="A259" s="74"/>
      <c r="B259" s="133"/>
      <c r="C259" s="9" t="s">
        <v>12</v>
      </c>
      <c r="D259" s="11"/>
      <c r="E259" s="1" t="s">
        <v>11</v>
      </c>
      <c r="F259" s="11"/>
      <c r="G259" s="1" t="str">
        <f>G200</f>
        <v>Herbata z cytryną 250ml</v>
      </c>
      <c r="H259" s="10"/>
      <c r="I259" s="68"/>
      <c r="J259" s="68"/>
      <c r="K259" s="68"/>
      <c r="M259" s="8" t="s">
        <v>15</v>
      </c>
    </row>
    <row r="260" spans="1:13" ht="21">
      <c r="A260" s="74"/>
      <c r="B260" s="133"/>
      <c r="C260" s="9" t="s">
        <v>12</v>
      </c>
      <c r="D260" s="12"/>
      <c r="E260" s="1" t="s">
        <v>11</v>
      </c>
      <c r="F260" s="12"/>
      <c r="G260" s="1" t="s">
        <v>183</v>
      </c>
      <c r="H260" s="13"/>
      <c r="I260" s="68"/>
      <c r="J260" s="68"/>
      <c r="K260" s="68"/>
      <c r="M260" s="8" t="s">
        <v>16</v>
      </c>
    </row>
    <row r="261" spans="1:13" ht="42.6" customHeight="1">
      <c r="A261" s="74"/>
      <c r="B261" s="133"/>
      <c r="C261" s="82" t="s">
        <v>610</v>
      </c>
      <c r="D261" s="83"/>
      <c r="E261" s="73"/>
      <c r="F261" s="73"/>
      <c r="G261" s="82" t="s">
        <v>618</v>
      </c>
      <c r="H261" s="83"/>
      <c r="I261" s="68"/>
      <c r="J261" s="68"/>
      <c r="K261" s="68"/>
      <c r="M261" s="8"/>
    </row>
    <row r="262" spans="1:13" ht="21">
      <c r="A262" s="74"/>
      <c r="B262" s="133"/>
      <c r="C262" s="73"/>
      <c r="D262" s="73"/>
      <c r="E262" s="73"/>
      <c r="F262" s="73"/>
      <c r="G262" s="73"/>
      <c r="H262" s="73"/>
      <c r="I262" s="68"/>
      <c r="J262" s="68"/>
      <c r="K262" s="68"/>
    </row>
    <row r="263" spans="1:13" s="3" customFormat="1" ht="25.15" customHeight="1">
      <c r="B263" s="21"/>
      <c r="I263" s="22"/>
      <c r="J263" s="22"/>
      <c r="K263" s="22"/>
      <c r="M263" s="5"/>
    </row>
    <row r="264" spans="1:13" s="3" customFormat="1" ht="25.15" customHeight="1">
      <c r="B264" s="21"/>
      <c r="C264" s="59"/>
      <c r="D264" s="59"/>
      <c r="E264" s="59"/>
      <c r="F264" s="59"/>
      <c r="G264" s="59"/>
      <c r="H264" s="59"/>
      <c r="I264" s="60" t="s">
        <v>170</v>
      </c>
      <c r="J264" s="61"/>
      <c r="K264" s="22"/>
      <c r="M264" s="5"/>
    </row>
    <row r="265" spans="1:13" s="3" customFormat="1" ht="25.15" customHeight="1">
      <c r="B265" s="21"/>
      <c r="C265" s="62"/>
      <c r="D265" s="62"/>
      <c r="E265" s="62"/>
      <c r="F265" s="62"/>
      <c r="G265" s="62"/>
      <c r="H265" s="62"/>
      <c r="I265" s="63" t="s">
        <v>140</v>
      </c>
      <c r="J265" s="64"/>
      <c r="K265" s="22"/>
      <c r="M265" s="5"/>
    </row>
    <row r="266" spans="1:13" s="3" customFormat="1" ht="25.15" customHeight="1">
      <c r="B266" s="21"/>
      <c r="C266" s="65" t="s">
        <v>104</v>
      </c>
      <c r="D266" s="65"/>
      <c r="E266" s="65"/>
      <c r="F266" s="65"/>
      <c r="G266" s="65" t="s">
        <v>104</v>
      </c>
      <c r="H266" s="65"/>
      <c r="I266" s="66" t="s">
        <v>45</v>
      </c>
      <c r="J266" s="67"/>
      <c r="K266" s="22"/>
      <c r="M266" s="5"/>
    </row>
    <row r="267" spans="1:13" s="3" customFormat="1" ht="25.15" customHeight="1">
      <c r="B267" s="21"/>
      <c r="C267" s="56"/>
      <c r="D267" s="56"/>
      <c r="E267" s="56"/>
      <c r="F267" s="56"/>
      <c r="G267" s="56"/>
      <c r="H267" s="56"/>
      <c r="I267" s="57" t="s">
        <v>16</v>
      </c>
      <c r="J267" s="58"/>
      <c r="K267" s="22"/>
      <c r="M267" s="5"/>
    </row>
    <row r="268" spans="1:13" s="3" customFormat="1" ht="25.15" customHeight="1">
      <c r="B268" s="21"/>
      <c r="I268" s="22"/>
      <c r="J268" s="22"/>
      <c r="K268" s="22"/>
      <c r="M268" s="5"/>
    </row>
    <row r="269" spans="1:13" s="3" customFormat="1" ht="25.15" customHeight="1">
      <c r="B269" s="21"/>
      <c r="I269" s="22"/>
      <c r="J269" s="22"/>
      <c r="K269" s="22"/>
      <c r="M269" s="5"/>
    </row>
    <row r="270" spans="1:13" s="3" customFormat="1" ht="25.15" customHeight="1">
      <c r="B270" s="21"/>
      <c r="I270" s="22"/>
      <c r="J270" s="22"/>
      <c r="K270" s="22"/>
      <c r="M270" s="5"/>
    </row>
    <row r="271" spans="1:13" s="3" customFormat="1" ht="25.15" customHeight="1">
      <c r="B271" s="21"/>
      <c r="I271" s="22"/>
      <c r="J271" s="22"/>
      <c r="K271" s="22"/>
      <c r="M271" s="5"/>
    </row>
    <row r="272" spans="1:13" s="3" customFormat="1" ht="25.15" customHeight="1">
      <c r="B272" s="21"/>
      <c r="I272" s="22"/>
      <c r="J272" s="22"/>
      <c r="K272" s="22"/>
      <c r="M272" s="5"/>
    </row>
    <row r="273" spans="1:37" ht="21" customHeight="1">
      <c r="A273" s="74" t="s">
        <v>5</v>
      </c>
      <c r="B273" s="90" t="s">
        <v>56</v>
      </c>
      <c r="C273" s="76" t="str">
        <f>C3</f>
        <v>Zupa mleczna z płatkami jaglanymi 300ml [6]</v>
      </c>
      <c r="D273" s="76"/>
      <c r="E273" s="76" t="s">
        <v>193</v>
      </c>
      <c r="F273" s="76"/>
      <c r="G273" s="77" t="s">
        <v>8</v>
      </c>
      <c r="H273" s="77"/>
      <c r="I273" s="68" t="s">
        <v>312</v>
      </c>
      <c r="J273" s="68" t="s">
        <v>312</v>
      </c>
      <c r="K273" s="68" t="s">
        <v>312</v>
      </c>
    </row>
    <row r="274" spans="1:37" ht="21" customHeight="1">
      <c r="A274" s="74"/>
      <c r="B274" s="90"/>
      <c r="C274" s="69" t="s">
        <v>171</v>
      </c>
      <c r="D274" s="69"/>
      <c r="E274" s="70"/>
      <c r="F274" s="70"/>
      <c r="G274" s="71"/>
      <c r="H274" s="71"/>
      <c r="I274" s="68"/>
      <c r="J274" s="68"/>
      <c r="K274" s="68"/>
    </row>
    <row r="275" spans="1:37" ht="42" customHeight="1">
      <c r="A275" s="74"/>
      <c r="B275" s="90"/>
      <c r="C275" s="71" t="s">
        <v>345</v>
      </c>
      <c r="D275" s="69"/>
      <c r="E275" s="71" t="s">
        <v>345</v>
      </c>
      <c r="F275" s="69"/>
      <c r="G275" s="71" t="s">
        <v>345</v>
      </c>
      <c r="H275" s="69"/>
      <c r="I275" s="68"/>
      <c r="J275" s="68"/>
      <c r="K275" s="68"/>
    </row>
    <row r="276" spans="1:37" s="18" customFormat="1" ht="45" customHeight="1">
      <c r="A276" s="74"/>
      <c r="B276" s="90"/>
      <c r="C276" s="72" t="s">
        <v>198</v>
      </c>
      <c r="D276" s="72"/>
      <c r="E276" s="72" t="s">
        <v>194</v>
      </c>
      <c r="F276" s="72"/>
      <c r="G276" s="72" t="s">
        <v>196</v>
      </c>
      <c r="H276" s="72"/>
      <c r="I276" s="68"/>
      <c r="J276" s="68"/>
      <c r="K276" s="68"/>
      <c r="L276" s="16"/>
      <c r="M276" s="17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</row>
    <row r="277" spans="1:37" ht="21">
      <c r="A277" s="74"/>
      <c r="B277" s="90"/>
      <c r="C277" s="9" t="s">
        <v>12</v>
      </c>
      <c r="D277" s="10"/>
      <c r="E277" s="1" t="s">
        <v>11</v>
      </c>
      <c r="F277" s="10"/>
      <c r="G277" s="1" t="s">
        <v>12</v>
      </c>
      <c r="H277" s="10"/>
      <c r="I277" s="68"/>
      <c r="J277" s="68"/>
      <c r="K277" s="68"/>
      <c r="M277" s="8" t="s">
        <v>13</v>
      </c>
    </row>
    <row r="278" spans="1:37" ht="21">
      <c r="A278" s="74"/>
      <c r="B278" s="90"/>
      <c r="C278" s="9" t="s">
        <v>12</v>
      </c>
      <c r="D278" s="11"/>
      <c r="E278" s="1" t="s">
        <v>11</v>
      </c>
      <c r="F278" s="11"/>
      <c r="G278" s="1" t="s">
        <v>12</v>
      </c>
      <c r="H278" s="10"/>
      <c r="I278" s="68"/>
      <c r="J278" s="68"/>
      <c r="K278" s="68"/>
      <c r="M278" s="8" t="s">
        <v>14</v>
      </c>
    </row>
    <row r="279" spans="1:37" ht="21">
      <c r="A279" s="74"/>
      <c r="B279" s="90"/>
      <c r="C279" s="9" t="s">
        <v>12</v>
      </c>
      <c r="D279" s="11"/>
      <c r="E279" s="1" t="s">
        <v>11</v>
      </c>
      <c r="F279" s="11"/>
      <c r="G279" s="1" t="s">
        <v>12</v>
      </c>
      <c r="H279" s="10"/>
      <c r="I279" s="68"/>
      <c r="J279" s="68"/>
      <c r="K279" s="68"/>
      <c r="M279" s="8" t="s">
        <v>15</v>
      </c>
    </row>
    <row r="280" spans="1:37" ht="21">
      <c r="A280" s="74"/>
      <c r="B280" s="90"/>
      <c r="C280" s="9" t="s">
        <v>12</v>
      </c>
      <c r="D280" s="12"/>
      <c r="E280" s="1" t="s">
        <v>11</v>
      </c>
      <c r="F280" s="12"/>
      <c r="G280" s="1" t="s">
        <v>12</v>
      </c>
      <c r="H280" s="13"/>
      <c r="I280" s="68"/>
      <c r="J280" s="68"/>
      <c r="K280" s="68"/>
      <c r="M280" s="8" t="s">
        <v>16</v>
      </c>
    </row>
    <row r="281" spans="1:37" ht="21">
      <c r="A281" s="74"/>
      <c r="B281" s="90"/>
      <c r="C281" s="73" t="s">
        <v>331</v>
      </c>
      <c r="D281" s="73"/>
      <c r="E281" s="73" t="s">
        <v>238</v>
      </c>
      <c r="F281" s="73"/>
      <c r="G281" s="82" t="s">
        <v>352</v>
      </c>
      <c r="H281" s="83"/>
      <c r="I281" s="68"/>
      <c r="J281" s="68"/>
      <c r="K281" s="68"/>
      <c r="M281" s="8"/>
    </row>
    <row r="282" spans="1:37" ht="21">
      <c r="A282" s="74"/>
      <c r="B282" s="90"/>
      <c r="C282" s="73"/>
      <c r="D282" s="73"/>
      <c r="E282" s="73"/>
      <c r="F282" s="73"/>
      <c r="G282" s="73"/>
      <c r="H282" s="73"/>
      <c r="I282" s="68"/>
      <c r="J282" s="68"/>
      <c r="K282" s="68"/>
    </row>
    <row r="283" spans="1:37" s="3" customFormat="1" ht="25.15" customHeight="1">
      <c r="B283" s="21"/>
      <c r="I283" s="22"/>
      <c r="J283" s="22"/>
      <c r="K283" s="22"/>
      <c r="M283" s="5"/>
    </row>
    <row r="284" spans="1:37" s="3" customFormat="1" ht="25.15" customHeight="1">
      <c r="B284" s="21"/>
      <c r="C284" s="59"/>
      <c r="D284" s="59"/>
      <c r="E284" s="59"/>
      <c r="F284" s="59"/>
      <c r="G284" s="59"/>
      <c r="H284" s="59"/>
      <c r="I284" s="60" t="s">
        <v>170</v>
      </c>
      <c r="J284" s="61"/>
      <c r="K284" s="22"/>
      <c r="M284" s="5"/>
    </row>
    <row r="285" spans="1:37" s="3" customFormat="1" ht="25.15" customHeight="1">
      <c r="B285" s="21"/>
      <c r="C285" s="62"/>
      <c r="D285" s="62"/>
      <c r="E285" s="62"/>
      <c r="F285" s="62"/>
      <c r="G285" s="62"/>
      <c r="H285" s="62"/>
      <c r="I285" s="63" t="s">
        <v>140</v>
      </c>
      <c r="J285" s="64"/>
      <c r="K285" s="22"/>
      <c r="M285" s="5"/>
    </row>
    <row r="286" spans="1:37" s="3" customFormat="1" ht="25.15" customHeight="1">
      <c r="B286" s="21"/>
      <c r="C286" s="65"/>
      <c r="D286" s="65"/>
      <c r="E286" s="65"/>
      <c r="F286" s="65"/>
      <c r="G286" s="65"/>
      <c r="H286" s="65"/>
      <c r="I286" s="66" t="s">
        <v>45</v>
      </c>
      <c r="J286" s="67"/>
      <c r="K286" s="22"/>
      <c r="M286" s="5"/>
    </row>
    <row r="287" spans="1:37" s="3" customFormat="1" ht="25.15" customHeight="1">
      <c r="B287" s="21"/>
      <c r="C287" s="56"/>
      <c r="D287" s="56"/>
      <c r="E287" s="56"/>
      <c r="F287" s="56"/>
      <c r="G287" s="56"/>
      <c r="H287" s="56"/>
      <c r="I287" s="57" t="s">
        <v>16</v>
      </c>
      <c r="J287" s="58"/>
      <c r="K287" s="22"/>
      <c r="M287" s="5"/>
    </row>
    <row r="288" spans="1:37" s="3" customFormat="1" ht="25.15" customHeight="1">
      <c r="B288" s="21"/>
      <c r="I288" s="22"/>
      <c r="J288" s="22"/>
      <c r="K288" s="22"/>
      <c r="M288" s="5"/>
    </row>
    <row r="289" spans="1:37" s="3" customFormat="1" ht="25.15" customHeight="1">
      <c r="B289" s="21"/>
      <c r="I289" s="22"/>
      <c r="J289" s="22"/>
      <c r="K289" s="22"/>
      <c r="M289" s="5"/>
    </row>
    <row r="290" spans="1:37" s="3" customFormat="1" ht="25.15" customHeight="1">
      <c r="B290" s="21"/>
      <c r="I290" s="22"/>
      <c r="J290" s="22"/>
      <c r="K290" s="22"/>
      <c r="M290" s="5"/>
    </row>
    <row r="291" spans="1:37" s="3" customFormat="1" ht="25.15" customHeight="1">
      <c r="B291" s="21"/>
      <c r="I291" s="22"/>
      <c r="J291" s="22"/>
      <c r="K291" s="22"/>
      <c r="M291" s="5"/>
    </row>
    <row r="292" spans="1:37" s="3" customFormat="1" ht="25.15" customHeight="1">
      <c r="B292" s="21"/>
      <c r="I292" s="22"/>
      <c r="J292" s="22"/>
      <c r="K292" s="22"/>
      <c r="M292" s="5"/>
    </row>
    <row r="293" spans="1:37" ht="21" customHeight="1">
      <c r="A293" s="74" t="s">
        <v>5</v>
      </c>
      <c r="B293" s="87" t="s">
        <v>189</v>
      </c>
      <c r="C293" s="76" t="str">
        <f>C3</f>
        <v>Zupa mleczna z płatkami jaglanymi 300ml [6]</v>
      </c>
      <c r="D293" s="76"/>
      <c r="E293" s="76" t="s">
        <v>193</v>
      </c>
      <c r="F293" s="76"/>
      <c r="G293" s="77" t="s">
        <v>8</v>
      </c>
      <c r="H293" s="77"/>
      <c r="I293" s="68"/>
      <c r="J293" s="68"/>
      <c r="K293" s="68"/>
    </row>
    <row r="294" spans="1:37" ht="21" customHeight="1">
      <c r="A294" s="74"/>
      <c r="B294" s="87"/>
      <c r="C294" s="69" t="s">
        <v>171</v>
      </c>
      <c r="D294" s="69"/>
      <c r="E294" s="70"/>
      <c r="F294" s="70"/>
      <c r="G294" s="71"/>
      <c r="H294" s="71"/>
      <c r="I294" s="68"/>
      <c r="J294" s="68"/>
      <c r="K294" s="68"/>
    </row>
    <row r="295" spans="1:37" ht="42" customHeight="1">
      <c r="A295" s="74"/>
      <c r="B295" s="87"/>
      <c r="C295" s="69" t="s">
        <v>19</v>
      </c>
      <c r="D295" s="69"/>
      <c r="E295" s="70" t="s">
        <v>195</v>
      </c>
      <c r="F295" s="70"/>
      <c r="G295" s="69" t="s">
        <v>20</v>
      </c>
      <c r="H295" s="69"/>
      <c r="I295" s="68"/>
      <c r="J295" s="68"/>
      <c r="K295" s="68"/>
    </row>
    <row r="296" spans="1:37" s="18" customFormat="1" ht="45" customHeight="1">
      <c r="A296" s="74"/>
      <c r="B296" s="87"/>
      <c r="C296" s="72" t="s">
        <v>198</v>
      </c>
      <c r="D296" s="72"/>
      <c r="E296" s="72" t="s">
        <v>194</v>
      </c>
      <c r="F296" s="72"/>
      <c r="G296" s="72" t="s">
        <v>196</v>
      </c>
      <c r="H296" s="72"/>
      <c r="I296" s="68"/>
      <c r="J296" s="68"/>
      <c r="K296" s="68"/>
      <c r="L296" s="16"/>
      <c r="M296" s="17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</row>
    <row r="297" spans="1:37" ht="21">
      <c r="A297" s="74"/>
      <c r="B297" s="87"/>
      <c r="C297" s="9" t="s">
        <v>12</v>
      </c>
      <c r="D297" s="10"/>
      <c r="E297" s="1" t="s">
        <v>11</v>
      </c>
      <c r="F297" s="10"/>
      <c r="G297" s="1" t="s">
        <v>183</v>
      </c>
      <c r="H297" s="10"/>
      <c r="I297" s="68"/>
      <c r="J297" s="68"/>
      <c r="K297" s="68"/>
      <c r="M297" s="8" t="s">
        <v>13</v>
      </c>
    </row>
    <row r="298" spans="1:37" ht="21">
      <c r="A298" s="74"/>
      <c r="B298" s="87"/>
      <c r="C298" s="9" t="s">
        <v>12</v>
      </c>
      <c r="D298" s="11"/>
      <c r="E298" s="1" t="s">
        <v>11</v>
      </c>
      <c r="F298" s="11"/>
      <c r="G298" s="1" t="s">
        <v>183</v>
      </c>
      <c r="H298" s="10"/>
      <c r="I298" s="68"/>
      <c r="J298" s="68"/>
      <c r="K298" s="68"/>
      <c r="M298" s="8" t="s">
        <v>14</v>
      </c>
    </row>
    <row r="299" spans="1:37" ht="21">
      <c r="A299" s="74"/>
      <c r="B299" s="87"/>
      <c r="C299" s="9" t="s">
        <v>12</v>
      </c>
      <c r="D299" s="11"/>
      <c r="E299" s="1" t="s">
        <v>11</v>
      </c>
      <c r="F299" s="11"/>
      <c r="G299" s="1" t="s">
        <v>183</v>
      </c>
      <c r="H299" s="10"/>
      <c r="I299" s="68"/>
      <c r="J299" s="68"/>
      <c r="K299" s="68"/>
      <c r="M299" s="8" t="s">
        <v>15</v>
      </c>
    </row>
    <row r="300" spans="1:37" ht="21">
      <c r="A300" s="74"/>
      <c r="B300" s="87"/>
      <c r="C300" s="9" t="s">
        <v>12</v>
      </c>
      <c r="D300" s="12"/>
      <c r="E300" s="1" t="s">
        <v>11</v>
      </c>
      <c r="F300" s="12"/>
      <c r="G300" s="1" t="s">
        <v>183</v>
      </c>
      <c r="H300" s="13"/>
      <c r="I300" s="68"/>
      <c r="J300" s="68"/>
      <c r="K300" s="68"/>
      <c r="M300" s="8" t="s">
        <v>16</v>
      </c>
    </row>
    <row r="301" spans="1:37" ht="21">
      <c r="A301" s="74"/>
      <c r="B301" s="87"/>
      <c r="C301" s="73"/>
      <c r="D301" s="73"/>
      <c r="E301" s="73"/>
      <c r="F301" s="73"/>
      <c r="G301" s="73"/>
      <c r="H301" s="73"/>
      <c r="I301" s="68"/>
      <c r="J301" s="68"/>
      <c r="K301" s="68"/>
      <c r="M301" s="8"/>
    </row>
    <row r="302" spans="1:37" ht="21">
      <c r="A302" s="74"/>
      <c r="B302" s="87"/>
      <c r="C302" s="73"/>
      <c r="D302" s="73"/>
      <c r="E302" s="73"/>
      <c r="F302" s="73"/>
      <c r="G302" s="73"/>
      <c r="H302" s="73"/>
      <c r="I302" s="68"/>
      <c r="J302" s="68"/>
      <c r="K302" s="68"/>
    </row>
    <row r="303" spans="1:37" s="3" customFormat="1" ht="25.15" customHeight="1">
      <c r="B303" s="21"/>
      <c r="I303" s="22"/>
      <c r="J303" s="22"/>
      <c r="K303" s="22"/>
      <c r="M303" s="5"/>
    </row>
    <row r="304" spans="1:37" s="3" customFormat="1" ht="25.15" customHeight="1">
      <c r="B304" s="21"/>
      <c r="C304" s="59"/>
      <c r="D304" s="59"/>
      <c r="E304" s="59"/>
      <c r="F304" s="59"/>
      <c r="G304" s="59"/>
      <c r="H304" s="59"/>
      <c r="I304" s="60" t="s">
        <v>170</v>
      </c>
      <c r="J304" s="61"/>
      <c r="K304" s="22"/>
      <c r="M304" s="5"/>
    </row>
    <row r="305" spans="1:37" s="3" customFormat="1" ht="25.15" customHeight="1">
      <c r="B305" s="21"/>
      <c r="C305" s="62"/>
      <c r="D305" s="62"/>
      <c r="E305" s="62"/>
      <c r="F305" s="62"/>
      <c r="G305" s="62"/>
      <c r="H305" s="62"/>
      <c r="I305" s="63" t="s">
        <v>140</v>
      </c>
      <c r="J305" s="64"/>
      <c r="K305" s="22"/>
      <c r="M305" s="5"/>
    </row>
    <row r="306" spans="1:37" s="3" customFormat="1" ht="25.15" customHeight="1">
      <c r="B306" s="21"/>
      <c r="C306" s="65"/>
      <c r="D306" s="65"/>
      <c r="E306" s="65"/>
      <c r="F306" s="65"/>
      <c r="G306" s="65"/>
      <c r="H306" s="65"/>
      <c r="I306" s="66" t="s">
        <v>45</v>
      </c>
      <c r="J306" s="67"/>
      <c r="K306" s="22"/>
      <c r="M306" s="5"/>
    </row>
    <row r="307" spans="1:37" s="3" customFormat="1" ht="25.15" customHeight="1">
      <c r="B307" s="21"/>
      <c r="C307" s="56"/>
      <c r="D307" s="56"/>
      <c r="E307" s="56"/>
      <c r="F307" s="56"/>
      <c r="G307" s="56"/>
      <c r="H307" s="56"/>
      <c r="I307" s="57" t="s">
        <v>16</v>
      </c>
      <c r="J307" s="58"/>
      <c r="K307" s="22"/>
      <c r="M307" s="5"/>
    </row>
    <row r="308" spans="1:37" s="3" customFormat="1" ht="25.15" customHeight="1">
      <c r="B308" s="21"/>
      <c r="I308" s="22"/>
      <c r="J308" s="22"/>
      <c r="K308" s="22"/>
      <c r="M308" s="5"/>
    </row>
    <row r="309" spans="1:37" s="3" customFormat="1" ht="25.15" customHeight="1">
      <c r="B309" s="21"/>
      <c r="I309" s="22"/>
      <c r="J309" s="22"/>
      <c r="K309" s="22"/>
      <c r="M309" s="5"/>
    </row>
    <row r="310" spans="1:37" s="3" customFormat="1" ht="25.15" customHeight="1">
      <c r="B310" s="21"/>
      <c r="I310" s="22"/>
      <c r="J310" s="22"/>
      <c r="K310" s="22"/>
      <c r="M310" s="5"/>
    </row>
    <row r="311" spans="1:37" s="3" customFormat="1" ht="25.15" customHeight="1">
      <c r="B311" s="21"/>
      <c r="I311" s="22"/>
      <c r="J311" s="22"/>
      <c r="K311" s="22"/>
      <c r="M311" s="5"/>
    </row>
    <row r="312" spans="1:37" s="3" customFormat="1" ht="25.15" customHeight="1">
      <c r="B312" s="21"/>
      <c r="I312" s="22"/>
      <c r="J312" s="22"/>
      <c r="K312" s="22"/>
      <c r="M312" s="5"/>
    </row>
    <row r="313" spans="1:37" ht="21" customHeight="1">
      <c r="A313" s="74" t="s">
        <v>5</v>
      </c>
      <c r="B313" s="86" t="s">
        <v>190</v>
      </c>
      <c r="C313" s="76" t="str">
        <f>C3</f>
        <v>Zupa mleczna z płatkami jaglanymi 300ml [6]</v>
      </c>
      <c r="D313" s="76"/>
      <c r="E313" s="76" t="s">
        <v>193</v>
      </c>
      <c r="F313" s="76"/>
      <c r="G313" s="77" t="s">
        <v>8</v>
      </c>
      <c r="H313" s="77"/>
      <c r="I313" s="68"/>
      <c r="J313" s="68"/>
      <c r="K313" s="68"/>
    </row>
    <row r="314" spans="1:37" ht="21" customHeight="1">
      <c r="A314" s="74"/>
      <c r="B314" s="86"/>
      <c r="C314" s="69" t="s">
        <v>171</v>
      </c>
      <c r="D314" s="69"/>
      <c r="E314" s="70"/>
      <c r="F314" s="70"/>
      <c r="G314" s="71"/>
      <c r="H314" s="71"/>
      <c r="I314" s="68"/>
      <c r="J314" s="68"/>
      <c r="K314" s="68"/>
    </row>
    <row r="315" spans="1:37" ht="42" customHeight="1">
      <c r="A315" s="74"/>
      <c r="B315" s="86"/>
      <c r="C315" s="69" t="s">
        <v>19</v>
      </c>
      <c r="D315" s="69"/>
      <c r="E315" s="70" t="s">
        <v>195</v>
      </c>
      <c r="F315" s="70"/>
      <c r="G315" s="69" t="s">
        <v>20</v>
      </c>
      <c r="H315" s="69"/>
      <c r="I315" s="68"/>
      <c r="J315" s="68"/>
      <c r="K315" s="68"/>
    </row>
    <row r="316" spans="1:37" s="18" customFormat="1" ht="45" customHeight="1">
      <c r="A316" s="74"/>
      <c r="B316" s="86"/>
      <c r="C316" s="72" t="s">
        <v>198</v>
      </c>
      <c r="D316" s="72"/>
      <c r="E316" s="72" t="s">
        <v>194</v>
      </c>
      <c r="F316" s="72"/>
      <c r="G316" s="72" t="s">
        <v>196</v>
      </c>
      <c r="H316" s="72"/>
      <c r="I316" s="68"/>
      <c r="J316" s="68"/>
      <c r="K316" s="68"/>
      <c r="L316" s="16"/>
      <c r="M316" s="17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</row>
    <row r="317" spans="1:37" ht="21">
      <c r="A317" s="74"/>
      <c r="B317" s="86"/>
      <c r="C317" s="9" t="s">
        <v>12</v>
      </c>
      <c r="D317" s="10"/>
      <c r="E317" s="1" t="s">
        <v>11</v>
      </c>
      <c r="F317" s="10"/>
      <c r="G317" s="1" t="s">
        <v>12</v>
      </c>
      <c r="H317" s="10"/>
      <c r="I317" s="68"/>
      <c r="J317" s="68"/>
      <c r="K317" s="68"/>
      <c r="M317" s="8" t="s">
        <v>13</v>
      </c>
    </row>
    <row r="318" spans="1:37" ht="21">
      <c r="A318" s="74"/>
      <c r="B318" s="86"/>
      <c r="C318" s="9" t="s">
        <v>12</v>
      </c>
      <c r="D318" s="11"/>
      <c r="E318" s="1" t="s">
        <v>11</v>
      </c>
      <c r="F318" s="11"/>
      <c r="G318" s="1" t="s">
        <v>12</v>
      </c>
      <c r="H318" s="10"/>
      <c r="I318" s="68"/>
      <c r="J318" s="68"/>
      <c r="K318" s="68"/>
      <c r="M318" s="8" t="s">
        <v>14</v>
      </c>
    </row>
    <row r="319" spans="1:37" ht="21">
      <c r="A319" s="74"/>
      <c r="B319" s="86"/>
      <c r="C319" s="9" t="s">
        <v>12</v>
      </c>
      <c r="D319" s="11"/>
      <c r="E319" s="1" t="s">
        <v>11</v>
      </c>
      <c r="F319" s="11"/>
      <c r="G319" s="1" t="s">
        <v>12</v>
      </c>
      <c r="H319" s="10"/>
      <c r="I319" s="68"/>
      <c r="J319" s="68"/>
      <c r="K319" s="68"/>
      <c r="M319" s="8" t="s">
        <v>15</v>
      </c>
    </row>
    <row r="320" spans="1:37" ht="21">
      <c r="A320" s="74"/>
      <c r="B320" s="86"/>
      <c r="C320" s="9" t="s">
        <v>12</v>
      </c>
      <c r="D320" s="12"/>
      <c r="E320" s="1" t="s">
        <v>11</v>
      </c>
      <c r="F320" s="12"/>
      <c r="G320" s="1" t="s">
        <v>12</v>
      </c>
      <c r="H320" s="13"/>
      <c r="I320" s="68"/>
      <c r="J320" s="68"/>
      <c r="K320" s="68"/>
      <c r="M320" s="8" t="s">
        <v>16</v>
      </c>
    </row>
    <row r="321" spans="1:37" ht="21">
      <c r="A321" s="74"/>
      <c r="B321" s="86"/>
      <c r="C321" s="73"/>
      <c r="D321" s="73"/>
      <c r="E321" s="73"/>
      <c r="F321" s="73"/>
      <c r="G321" s="73"/>
      <c r="H321" s="73"/>
      <c r="I321" s="68"/>
      <c r="J321" s="68"/>
      <c r="K321" s="68"/>
      <c r="M321" s="8"/>
    </row>
    <row r="322" spans="1:37" ht="21">
      <c r="A322" s="74"/>
      <c r="B322" s="86"/>
      <c r="C322" s="73"/>
      <c r="D322" s="73"/>
      <c r="E322" s="73"/>
      <c r="F322" s="73"/>
      <c r="G322" s="73"/>
      <c r="H322" s="73"/>
      <c r="I322" s="68"/>
      <c r="J322" s="68"/>
      <c r="K322" s="68"/>
    </row>
    <row r="323" spans="1:37" s="3" customFormat="1" ht="25.15" customHeight="1">
      <c r="B323" s="21"/>
      <c r="I323" s="22"/>
      <c r="J323" s="22"/>
      <c r="K323" s="22"/>
      <c r="M323" s="5"/>
    </row>
    <row r="324" spans="1:37" s="3" customFormat="1" ht="25.15" customHeight="1">
      <c r="B324" s="21"/>
      <c r="C324" s="59"/>
      <c r="D324" s="59"/>
      <c r="E324" s="59"/>
      <c r="F324" s="59"/>
      <c r="G324" s="59"/>
      <c r="H324" s="59"/>
      <c r="I324" s="60" t="s">
        <v>170</v>
      </c>
      <c r="J324" s="61"/>
      <c r="K324" s="22"/>
      <c r="M324" s="5"/>
    </row>
    <row r="325" spans="1:37" s="3" customFormat="1" ht="25.15" customHeight="1">
      <c r="B325" s="21"/>
      <c r="C325" s="62"/>
      <c r="D325" s="62"/>
      <c r="E325" s="62"/>
      <c r="F325" s="62"/>
      <c r="G325" s="62"/>
      <c r="H325" s="62"/>
      <c r="I325" s="63" t="s">
        <v>140</v>
      </c>
      <c r="J325" s="64"/>
      <c r="K325" s="22"/>
      <c r="M325" s="5"/>
    </row>
    <row r="326" spans="1:37" s="3" customFormat="1" ht="25.15" customHeight="1">
      <c r="B326" s="21"/>
      <c r="C326" s="65"/>
      <c r="D326" s="65"/>
      <c r="E326" s="65"/>
      <c r="F326" s="65"/>
      <c r="G326" s="65"/>
      <c r="H326" s="65"/>
      <c r="I326" s="66" t="s">
        <v>45</v>
      </c>
      <c r="J326" s="67"/>
      <c r="K326" s="22"/>
      <c r="M326" s="5"/>
    </row>
    <row r="327" spans="1:37" s="3" customFormat="1" ht="25.15" customHeight="1">
      <c r="B327" s="21"/>
      <c r="C327" s="56"/>
      <c r="D327" s="56"/>
      <c r="E327" s="56"/>
      <c r="F327" s="56"/>
      <c r="G327" s="56"/>
      <c r="H327" s="56"/>
      <c r="I327" s="57" t="s">
        <v>16</v>
      </c>
      <c r="J327" s="58"/>
      <c r="K327" s="22"/>
      <c r="M327" s="5"/>
    </row>
    <row r="328" spans="1:37" s="3" customFormat="1" ht="25.15" customHeight="1">
      <c r="B328" s="21"/>
      <c r="I328" s="22"/>
      <c r="J328" s="22"/>
      <c r="K328" s="22"/>
      <c r="M328" s="5"/>
    </row>
    <row r="329" spans="1:37" s="3" customFormat="1" ht="25.15" customHeight="1">
      <c r="B329" s="21"/>
      <c r="I329" s="22"/>
      <c r="J329" s="22"/>
      <c r="K329" s="22"/>
      <c r="M329" s="5"/>
    </row>
    <row r="330" spans="1:37" s="3" customFormat="1" ht="25.15" customHeight="1">
      <c r="B330" s="21"/>
      <c r="I330" s="22"/>
      <c r="J330" s="22"/>
      <c r="K330" s="22"/>
      <c r="M330" s="5"/>
    </row>
    <row r="331" spans="1:37" s="3" customFormat="1" ht="25.15" customHeight="1">
      <c r="B331" s="21"/>
      <c r="I331" s="22"/>
      <c r="J331" s="22"/>
      <c r="K331" s="22"/>
      <c r="M331" s="5"/>
    </row>
    <row r="332" spans="1:37" s="3" customFormat="1" ht="25.15" customHeight="1">
      <c r="B332" s="21"/>
      <c r="I332" s="22"/>
      <c r="J332" s="22"/>
      <c r="K332" s="22"/>
      <c r="M332" s="5"/>
    </row>
    <row r="333" spans="1:37" ht="21" customHeight="1">
      <c r="A333" s="74" t="s">
        <v>5</v>
      </c>
      <c r="B333" s="85" t="s">
        <v>191</v>
      </c>
      <c r="C333" s="76" t="str">
        <f>C3</f>
        <v>Zupa mleczna z płatkami jaglanymi 300ml [6]</v>
      </c>
      <c r="D333" s="76"/>
      <c r="E333" s="76" t="s">
        <v>193</v>
      </c>
      <c r="F333" s="76"/>
      <c r="G333" s="77" t="s">
        <v>8</v>
      </c>
      <c r="H333" s="77"/>
      <c r="I333" s="68"/>
      <c r="J333" s="68"/>
      <c r="K333" s="68"/>
    </row>
    <row r="334" spans="1:37" ht="21" customHeight="1">
      <c r="A334" s="74"/>
      <c r="B334" s="85"/>
      <c r="C334" s="69" t="s">
        <v>171</v>
      </c>
      <c r="D334" s="69"/>
      <c r="E334" s="70"/>
      <c r="F334" s="70"/>
      <c r="G334" s="71"/>
      <c r="H334" s="71"/>
      <c r="I334" s="68"/>
      <c r="J334" s="68"/>
      <c r="K334" s="68"/>
    </row>
    <row r="335" spans="1:37" ht="42" customHeight="1">
      <c r="A335" s="74"/>
      <c r="B335" s="85"/>
      <c r="C335" s="69" t="s">
        <v>19</v>
      </c>
      <c r="D335" s="69"/>
      <c r="E335" s="70" t="s">
        <v>195</v>
      </c>
      <c r="F335" s="70"/>
      <c r="G335" s="69" t="s">
        <v>20</v>
      </c>
      <c r="H335" s="69"/>
      <c r="I335" s="68"/>
      <c r="J335" s="68"/>
      <c r="K335" s="68"/>
    </row>
    <row r="336" spans="1:37" s="18" customFormat="1" ht="45" customHeight="1">
      <c r="A336" s="74"/>
      <c r="B336" s="85"/>
      <c r="C336" s="72" t="s">
        <v>198</v>
      </c>
      <c r="D336" s="72"/>
      <c r="E336" s="72" t="s">
        <v>194</v>
      </c>
      <c r="F336" s="72"/>
      <c r="G336" s="72" t="s">
        <v>196</v>
      </c>
      <c r="H336" s="72"/>
      <c r="I336" s="68"/>
      <c r="J336" s="68"/>
      <c r="K336" s="68"/>
      <c r="L336" s="16"/>
      <c r="M336" s="17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</row>
    <row r="337" spans="1:13" ht="21">
      <c r="A337" s="74"/>
      <c r="B337" s="85"/>
      <c r="C337" s="9" t="s">
        <v>12</v>
      </c>
      <c r="D337" s="10"/>
      <c r="E337" s="1" t="s">
        <v>11</v>
      </c>
      <c r="F337" s="10"/>
      <c r="G337" s="1" t="s">
        <v>12</v>
      </c>
      <c r="H337" s="10"/>
      <c r="I337" s="68"/>
      <c r="J337" s="68"/>
      <c r="K337" s="68"/>
      <c r="M337" s="8" t="s">
        <v>13</v>
      </c>
    </row>
    <row r="338" spans="1:13" ht="21">
      <c r="A338" s="74"/>
      <c r="B338" s="85"/>
      <c r="C338" s="9" t="s">
        <v>12</v>
      </c>
      <c r="D338" s="11"/>
      <c r="E338" s="1" t="s">
        <v>11</v>
      </c>
      <c r="F338" s="11"/>
      <c r="G338" s="1" t="s">
        <v>12</v>
      </c>
      <c r="H338" s="10"/>
      <c r="I338" s="68"/>
      <c r="J338" s="68"/>
      <c r="K338" s="68"/>
      <c r="M338" s="8" t="s">
        <v>14</v>
      </c>
    </row>
    <row r="339" spans="1:13" ht="21">
      <c r="A339" s="74"/>
      <c r="B339" s="85"/>
      <c r="C339" s="9" t="s">
        <v>12</v>
      </c>
      <c r="D339" s="11"/>
      <c r="E339" s="1" t="s">
        <v>11</v>
      </c>
      <c r="F339" s="11"/>
      <c r="G339" s="1" t="s">
        <v>12</v>
      </c>
      <c r="H339" s="10"/>
      <c r="I339" s="68"/>
      <c r="J339" s="68"/>
      <c r="K339" s="68"/>
      <c r="M339" s="8" t="s">
        <v>15</v>
      </c>
    </row>
    <row r="340" spans="1:13" ht="21">
      <c r="A340" s="74"/>
      <c r="B340" s="85"/>
      <c r="C340" s="9" t="s">
        <v>12</v>
      </c>
      <c r="D340" s="12"/>
      <c r="E340" s="1" t="s">
        <v>11</v>
      </c>
      <c r="F340" s="12"/>
      <c r="G340" s="1" t="s">
        <v>12</v>
      </c>
      <c r="H340" s="13"/>
      <c r="I340" s="68"/>
      <c r="J340" s="68"/>
      <c r="K340" s="68"/>
      <c r="M340" s="8" t="s">
        <v>16</v>
      </c>
    </row>
    <row r="341" spans="1:13" ht="21">
      <c r="A341" s="74"/>
      <c r="B341" s="85"/>
      <c r="C341" s="73"/>
      <c r="D341" s="73"/>
      <c r="E341" s="73"/>
      <c r="F341" s="73"/>
      <c r="G341" s="73"/>
      <c r="H341" s="73"/>
      <c r="I341" s="68"/>
      <c r="J341" s="68"/>
      <c r="K341" s="68"/>
      <c r="M341" s="8"/>
    </row>
    <row r="342" spans="1:13" ht="21">
      <c r="A342" s="74"/>
      <c r="B342" s="85"/>
      <c r="C342" s="73"/>
      <c r="D342" s="73"/>
      <c r="E342" s="73"/>
      <c r="F342" s="73"/>
      <c r="G342" s="73"/>
      <c r="H342" s="73"/>
      <c r="I342" s="68"/>
      <c r="J342" s="68"/>
      <c r="K342" s="68"/>
    </row>
    <row r="343" spans="1:13" s="3" customFormat="1" ht="25.15" customHeight="1">
      <c r="B343" s="21"/>
      <c r="I343" s="22"/>
      <c r="J343" s="22"/>
      <c r="K343" s="22"/>
      <c r="M343" s="5"/>
    </row>
    <row r="344" spans="1:13" s="3" customFormat="1" ht="25.15" customHeight="1">
      <c r="B344" s="21"/>
      <c r="C344" s="59"/>
      <c r="D344" s="59"/>
      <c r="E344" s="59"/>
      <c r="F344" s="59"/>
      <c r="G344" s="59"/>
      <c r="H344" s="59"/>
      <c r="I344" s="60" t="s">
        <v>170</v>
      </c>
      <c r="J344" s="61"/>
      <c r="K344" s="22"/>
      <c r="M344" s="5"/>
    </row>
    <row r="345" spans="1:13" s="3" customFormat="1" ht="25.15" customHeight="1">
      <c r="B345" s="21"/>
      <c r="C345" s="62"/>
      <c r="D345" s="62"/>
      <c r="E345" s="62"/>
      <c r="F345" s="62"/>
      <c r="G345" s="62"/>
      <c r="H345" s="62"/>
      <c r="I345" s="63" t="s">
        <v>140</v>
      </c>
      <c r="J345" s="64"/>
      <c r="K345" s="22"/>
      <c r="M345" s="5"/>
    </row>
    <row r="346" spans="1:13" s="3" customFormat="1" ht="25.15" customHeight="1">
      <c r="B346" s="21"/>
      <c r="C346" s="65"/>
      <c r="D346" s="65"/>
      <c r="E346" s="65"/>
      <c r="F346" s="65"/>
      <c r="G346" s="65"/>
      <c r="H346" s="65"/>
      <c r="I346" s="66" t="s">
        <v>45</v>
      </c>
      <c r="J346" s="67"/>
      <c r="K346" s="22"/>
      <c r="M346" s="5"/>
    </row>
    <row r="347" spans="1:13" s="3" customFormat="1" ht="25.15" customHeight="1">
      <c r="B347" s="21"/>
      <c r="C347" s="56"/>
      <c r="D347" s="56"/>
      <c r="E347" s="56"/>
      <c r="F347" s="56"/>
      <c r="G347" s="56"/>
      <c r="H347" s="56"/>
      <c r="I347" s="57" t="s">
        <v>16</v>
      </c>
      <c r="J347" s="58"/>
      <c r="K347" s="22"/>
      <c r="M347" s="5"/>
    </row>
    <row r="348" spans="1:13" s="3" customFormat="1" ht="25.15" customHeight="1">
      <c r="B348" s="21"/>
      <c r="I348" s="22"/>
      <c r="J348" s="22"/>
      <c r="K348" s="22"/>
      <c r="M348" s="5"/>
    </row>
    <row r="349" spans="1:13" s="3" customFormat="1" ht="25.15" customHeight="1">
      <c r="B349" s="21"/>
      <c r="I349" s="22"/>
      <c r="J349" s="22"/>
      <c r="K349" s="22"/>
      <c r="M349" s="5"/>
    </row>
    <row r="350" spans="1:13" s="3" customFormat="1" ht="25.15" customHeight="1">
      <c r="B350" s="21"/>
      <c r="I350" s="22"/>
      <c r="J350" s="22"/>
      <c r="K350" s="22"/>
      <c r="M350" s="5"/>
    </row>
    <row r="351" spans="1:13" s="3" customFormat="1" ht="25.15" customHeight="1">
      <c r="B351" s="21"/>
      <c r="I351" s="22"/>
      <c r="J351" s="22"/>
      <c r="K351" s="22"/>
      <c r="M351" s="5"/>
    </row>
    <row r="352" spans="1:13" s="3" customFormat="1" ht="25.15" customHeight="1">
      <c r="B352" s="21"/>
      <c r="I352" s="22"/>
      <c r="J352" s="22"/>
      <c r="K352" s="22"/>
      <c r="M352" s="5"/>
    </row>
    <row r="353" spans="1:37" ht="21" customHeight="1">
      <c r="A353" s="74" t="s">
        <v>5</v>
      </c>
      <c r="B353" s="84" t="s">
        <v>211</v>
      </c>
      <c r="C353" s="76" t="str">
        <f>C3</f>
        <v>Zupa mleczna z płatkami jaglanymi 300ml [6]</v>
      </c>
      <c r="D353" s="76"/>
      <c r="E353" s="76" t="s">
        <v>328</v>
      </c>
      <c r="F353" s="76"/>
      <c r="G353" s="77" t="s">
        <v>8</v>
      </c>
      <c r="H353" s="77"/>
      <c r="I353" s="68" t="s">
        <v>307</v>
      </c>
      <c r="J353" s="68" t="s">
        <v>307</v>
      </c>
      <c r="K353" s="68" t="s">
        <v>307</v>
      </c>
    </row>
    <row r="354" spans="1:37" ht="21" customHeight="1">
      <c r="A354" s="74"/>
      <c r="B354" s="84"/>
      <c r="C354" s="69" t="s">
        <v>231</v>
      </c>
      <c r="D354" s="69"/>
      <c r="E354" s="70"/>
      <c r="F354" s="70"/>
      <c r="G354" s="71"/>
      <c r="H354" s="71"/>
      <c r="I354" s="68"/>
      <c r="J354" s="68"/>
      <c r="K354" s="68"/>
    </row>
    <row r="355" spans="1:37" ht="42" customHeight="1">
      <c r="A355" s="74"/>
      <c r="B355" s="84"/>
      <c r="C355" s="71" t="s">
        <v>19</v>
      </c>
      <c r="D355" s="69"/>
      <c r="E355" s="70" t="s">
        <v>553</v>
      </c>
      <c r="F355" s="70"/>
      <c r="G355" s="69" t="s">
        <v>20</v>
      </c>
      <c r="H355" s="69"/>
      <c r="I355" s="68"/>
      <c r="J355" s="68"/>
      <c r="K355" s="68"/>
    </row>
    <row r="356" spans="1:37" s="18" customFormat="1" ht="65.25" customHeight="1">
      <c r="A356" s="74"/>
      <c r="B356" s="84"/>
      <c r="C356" s="72" t="str">
        <f>C156</f>
        <v>parówki z szynki 2 szt.  [1/5/8/9]+ ketchup + pomidor B/S 50g. + banan 1 szt</v>
      </c>
      <c r="D356" s="72"/>
      <c r="E356" s="72" t="s">
        <v>432</v>
      </c>
      <c r="F356" s="72"/>
      <c r="G356" s="81" t="s">
        <v>603</v>
      </c>
      <c r="H356" s="81"/>
      <c r="I356" s="68"/>
      <c r="J356" s="68"/>
      <c r="K356" s="68"/>
      <c r="L356" s="16"/>
      <c r="M356" s="17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</row>
    <row r="357" spans="1:37" ht="21">
      <c r="A357" s="74"/>
      <c r="B357" s="84"/>
      <c r="C357" s="9" t="s">
        <v>12</v>
      </c>
      <c r="D357" s="10"/>
      <c r="E357" s="1" t="s">
        <v>11</v>
      </c>
      <c r="F357" s="10"/>
      <c r="G357" s="1" t="s">
        <v>183</v>
      </c>
      <c r="H357" s="10"/>
      <c r="I357" s="68"/>
      <c r="J357" s="68"/>
      <c r="K357" s="68"/>
      <c r="M357" s="8" t="s">
        <v>13</v>
      </c>
    </row>
    <row r="358" spans="1:37" ht="21">
      <c r="A358" s="74"/>
      <c r="B358" s="84"/>
      <c r="C358" s="9" t="s">
        <v>12</v>
      </c>
      <c r="D358" s="11"/>
      <c r="E358" s="1" t="s">
        <v>11</v>
      </c>
      <c r="F358" s="11"/>
      <c r="G358" s="1" t="s">
        <v>183</v>
      </c>
      <c r="H358" s="10"/>
      <c r="I358" s="68"/>
      <c r="J358" s="68"/>
      <c r="K358" s="68"/>
      <c r="M358" s="8" t="s">
        <v>14</v>
      </c>
    </row>
    <row r="359" spans="1:37" ht="21">
      <c r="A359" s="74"/>
      <c r="B359" s="84"/>
      <c r="C359" s="9" t="s">
        <v>12</v>
      </c>
      <c r="D359" s="11"/>
      <c r="E359" s="1" t="s">
        <v>11</v>
      </c>
      <c r="F359" s="11"/>
      <c r="G359" s="1" t="s">
        <v>183</v>
      </c>
      <c r="H359" s="10"/>
      <c r="I359" s="68"/>
      <c r="J359" s="68"/>
      <c r="K359" s="68"/>
      <c r="M359" s="8" t="s">
        <v>15</v>
      </c>
    </row>
    <row r="360" spans="1:37" ht="21">
      <c r="A360" s="74"/>
      <c r="B360" s="84"/>
      <c r="C360" s="9" t="s">
        <v>12</v>
      </c>
      <c r="D360" s="12"/>
      <c r="E360" s="1" t="s">
        <v>11</v>
      </c>
      <c r="F360" s="12"/>
      <c r="G360" s="1" t="s">
        <v>183</v>
      </c>
      <c r="H360" s="13"/>
      <c r="I360" s="68"/>
      <c r="J360" s="68"/>
      <c r="K360" s="68"/>
      <c r="M360" s="8" t="s">
        <v>16</v>
      </c>
    </row>
    <row r="361" spans="1:37" ht="21">
      <c r="A361" s="74"/>
      <c r="B361" s="84"/>
      <c r="C361" s="82" t="s">
        <v>612</v>
      </c>
      <c r="D361" s="83"/>
      <c r="E361" s="73"/>
      <c r="F361" s="73"/>
      <c r="G361" s="82" t="s">
        <v>429</v>
      </c>
      <c r="H361" s="83"/>
      <c r="I361" s="68"/>
      <c r="J361" s="68"/>
      <c r="K361" s="68"/>
      <c r="M361" s="8"/>
    </row>
    <row r="362" spans="1:37" ht="21">
      <c r="A362" s="74"/>
      <c r="B362" s="84"/>
      <c r="C362" s="73"/>
      <c r="D362" s="73"/>
      <c r="E362" s="73"/>
      <c r="F362" s="73"/>
      <c r="G362" s="73"/>
      <c r="H362" s="73"/>
      <c r="I362" s="68"/>
      <c r="J362" s="68"/>
      <c r="K362" s="68"/>
    </row>
    <row r="363" spans="1:37" s="3" customFormat="1" ht="25.15" customHeight="1">
      <c r="B363" s="21"/>
      <c r="I363" s="22"/>
      <c r="J363" s="22"/>
      <c r="K363" s="22"/>
      <c r="M363" s="5"/>
    </row>
    <row r="364" spans="1:37" s="3" customFormat="1" ht="25.15" customHeight="1">
      <c r="B364" s="21"/>
      <c r="C364" s="59"/>
      <c r="D364" s="59"/>
      <c r="E364" s="59"/>
      <c r="F364" s="59"/>
      <c r="G364" s="59"/>
      <c r="H364" s="59"/>
      <c r="I364" s="60" t="s">
        <v>170</v>
      </c>
      <c r="J364" s="61"/>
      <c r="K364" s="22"/>
      <c r="M364" s="5"/>
    </row>
    <row r="365" spans="1:37" s="3" customFormat="1" ht="25.15" customHeight="1">
      <c r="B365" s="21"/>
      <c r="C365" s="62"/>
      <c r="D365" s="62"/>
      <c r="E365" s="62"/>
      <c r="F365" s="62"/>
      <c r="G365" s="62"/>
      <c r="H365" s="62"/>
      <c r="I365" s="63" t="s">
        <v>140</v>
      </c>
      <c r="J365" s="64"/>
      <c r="K365" s="22"/>
      <c r="M365" s="5"/>
    </row>
    <row r="366" spans="1:37" s="3" customFormat="1" ht="25.15" customHeight="1">
      <c r="B366" s="21"/>
      <c r="C366" s="65"/>
      <c r="D366" s="65"/>
      <c r="E366" s="65"/>
      <c r="F366" s="65"/>
      <c r="G366" s="65"/>
      <c r="H366" s="65"/>
      <c r="I366" s="66" t="s">
        <v>45</v>
      </c>
      <c r="J366" s="67"/>
      <c r="K366" s="22"/>
      <c r="M366" s="5"/>
    </row>
    <row r="367" spans="1:37" s="3" customFormat="1" ht="25.15" customHeight="1">
      <c r="B367" s="21"/>
      <c r="C367" s="56"/>
      <c r="D367" s="56"/>
      <c r="E367" s="56"/>
      <c r="F367" s="56"/>
      <c r="G367" s="56"/>
      <c r="H367" s="56"/>
      <c r="I367" s="57" t="s">
        <v>16</v>
      </c>
      <c r="J367" s="58"/>
      <c r="K367" s="22"/>
      <c r="M367" s="5"/>
    </row>
    <row r="368" spans="1:37" s="3" customFormat="1" ht="25.15" customHeight="1">
      <c r="B368" s="21"/>
      <c r="I368" s="22"/>
      <c r="J368" s="22"/>
      <c r="K368" s="22"/>
      <c r="M368" s="5"/>
    </row>
    <row r="369" spans="1:37" s="3" customFormat="1" ht="25.15" customHeight="1">
      <c r="B369" s="21"/>
      <c r="I369" s="22"/>
      <c r="J369" s="22"/>
      <c r="K369" s="22"/>
      <c r="M369" s="5"/>
    </row>
    <row r="370" spans="1:37" s="3" customFormat="1" ht="25.15" customHeight="1">
      <c r="B370" s="21"/>
      <c r="I370" s="22"/>
      <c r="J370" s="22"/>
      <c r="K370" s="22"/>
      <c r="M370" s="5"/>
    </row>
    <row r="371" spans="1:37" s="3" customFormat="1" ht="25.15" customHeight="1">
      <c r="B371" s="21"/>
      <c r="I371" s="22"/>
      <c r="J371" s="22"/>
      <c r="K371" s="22"/>
      <c r="M371" s="5"/>
    </row>
    <row r="372" spans="1:37" s="3" customFormat="1" ht="25.15" customHeight="1">
      <c r="B372" s="21"/>
      <c r="I372" s="22"/>
      <c r="J372" s="22"/>
      <c r="K372" s="22"/>
      <c r="M372" s="5"/>
    </row>
    <row r="373" spans="1:37" ht="21" customHeight="1">
      <c r="A373" s="74" t="s">
        <v>5</v>
      </c>
      <c r="B373" s="75" t="s">
        <v>197</v>
      </c>
      <c r="C373" s="76" t="str">
        <f>C3</f>
        <v>Zupa mleczna z płatkami jaglanymi 300ml [6]</v>
      </c>
      <c r="D373" s="76"/>
      <c r="E373" s="76" t="s">
        <v>193</v>
      </c>
      <c r="F373" s="76"/>
      <c r="G373" s="77" t="s">
        <v>8</v>
      </c>
      <c r="H373" s="77"/>
      <c r="I373" s="68" t="s">
        <v>67</v>
      </c>
      <c r="J373" s="68" t="s">
        <v>67</v>
      </c>
      <c r="K373" s="68" t="s">
        <v>67</v>
      </c>
    </row>
    <row r="374" spans="1:37" ht="21" customHeight="1">
      <c r="A374" s="74"/>
      <c r="B374" s="75"/>
      <c r="C374" s="69" t="s">
        <v>171</v>
      </c>
      <c r="D374" s="69"/>
      <c r="E374" s="70"/>
      <c r="F374" s="70"/>
      <c r="G374" s="71"/>
      <c r="H374" s="71"/>
      <c r="I374" s="68"/>
      <c r="J374" s="68"/>
      <c r="K374" s="68"/>
    </row>
    <row r="375" spans="1:37" ht="42" customHeight="1">
      <c r="A375" s="74"/>
      <c r="B375" s="75"/>
      <c r="C375" s="69" t="s">
        <v>19</v>
      </c>
      <c r="D375" s="69"/>
      <c r="E375" s="70" t="s">
        <v>195</v>
      </c>
      <c r="F375" s="70"/>
      <c r="G375" s="69" t="s">
        <v>20</v>
      </c>
      <c r="H375" s="69"/>
      <c r="I375" s="68"/>
      <c r="J375" s="68"/>
      <c r="K375" s="68"/>
    </row>
    <row r="376" spans="1:37" s="18" customFormat="1" ht="45" customHeight="1">
      <c r="A376" s="74"/>
      <c r="B376" s="75"/>
      <c r="C376" s="72" t="s">
        <v>198</v>
      </c>
      <c r="D376" s="72"/>
      <c r="E376" s="72" t="s">
        <v>194</v>
      </c>
      <c r="F376" s="72"/>
      <c r="G376" s="72" t="s">
        <v>196</v>
      </c>
      <c r="H376" s="72"/>
      <c r="I376" s="68"/>
      <c r="J376" s="68"/>
      <c r="K376" s="68"/>
      <c r="L376" s="16"/>
      <c r="M376" s="17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</row>
    <row r="377" spans="1:37" ht="21">
      <c r="A377" s="74"/>
      <c r="B377" s="75"/>
      <c r="C377" s="9" t="s">
        <v>12</v>
      </c>
      <c r="D377" s="10"/>
      <c r="E377" s="1" t="s">
        <v>11</v>
      </c>
      <c r="F377" s="10"/>
      <c r="G377" s="1" t="s">
        <v>12</v>
      </c>
      <c r="H377" s="10"/>
      <c r="I377" s="68"/>
      <c r="J377" s="68"/>
      <c r="K377" s="68"/>
      <c r="M377" s="8" t="s">
        <v>13</v>
      </c>
    </row>
    <row r="378" spans="1:37" ht="21">
      <c r="A378" s="74"/>
      <c r="B378" s="75"/>
      <c r="C378" s="9" t="s">
        <v>12</v>
      </c>
      <c r="D378" s="11"/>
      <c r="E378" s="1" t="s">
        <v>11</v>
      </c>
      <c r="F378" s="11"/>
      <c r="G378" s="1" t="s">
        <v>12</v>
      </c>
      <c r="H378" s="10"/>
      <c r="I378" s="68"/>
      <c r="J378" s="68"/>
      <c r="K378" s="68"/>
      <c r="M378" s="8" t="s">
        <v>14</v>
      </c>
    </row>
    <row r="379" spans="1:37" ht="21">
      <c r="A379" s="74"/>
      <c r="B379" s="75"/>
      <c r="C379" s="9" t="s">
        <v>12</v>
      </c>
      <c r="D379" s="11"/>
      <c r="E379" s="1" t="s">
        <v>11</v>
      </c>
      <c r="F379" s="11"/>
      <c r="G379" s="1" t="s">
        <v>12</v>
      </c>
      <c r="H379" s="10"/>
      <c r="I379" s="68"/>
      <c r="J379" s="68"/>
      <c r="K379" s="68"/>
      <c r="M379" s="8" t="s">
        <v>15</v>
      </c>
    </row>
    <row r="380" spans="1:37" ht="21">
      <c r="A380" s="74"/>
      <c r="B380" s="75"/>
      <c r="C380" s="9" t="s">
        <v>12</v>
      </c>
      <c r="D380" s="12"/>
      <c r="E380" s="1" t="s">
        <v>11</v>
      </c>
      <c r="F380" s="12"/>
      <c r="G380" s="1" t="s">
        <v>12</v>
      </c>
      <c r="H380" s="13"/>
      <c r="I380" s="68"/>
      <c r="J380" s="68"/>
      <c r="K380" s="68"/>
      <c r="M380" s="8" t="s">
        <v>16</v>
      </c>
    </row>
    <row r="381" spans="1:37" ht="21">
      <c r="A381" s="74"/>
      <c r="B381" s="75"/>
      <c r="C381" s="73"/>
      <c r="D381" s="73"/>
      <c r="E381" s="73"/>
      <c r="F381" s="73"/>
      <c r="G381" s="73"/>
      <c r="H381" s="73"/>
      <c r="I381" s="68"/>
      <c r="J381" s="68"/>
      <c r="K381" s="68"/>
      <c r="M381" s="8"/>
    </row>
    <row r="382" spans="1:37" ht="21">
      <c r="A382" s="74"/>
      <c r="B382" s="75"/>
      <c r="C382" s="73"/>
      <c r="D382" s="73"/>
      <c r="E382" s="73"/>
      <c r="F382" s="73"/>
      <c r="G382" s="73"/>
      <c r="H382" s="73"/>
      <c r="I382" s="68"/>
      <c r="J382" s="68"/>
      <c r="K382" s="68"/>
    </row>
    <row r="383" spans="1:37" s="3" customFormat="1" ht="25.15" customHeight="1">
      <c r="B383" s="21"/>
      <c r="I383" s="22"/>
      <c r="J383" s="22"/>
      <c r="K383" s="22"/>
      <c r="M383" s="5"/>
    </row>
    <row r="384" spans="1:37" s="3" customFormat="1" ht="25.15" customHeight="1">
      <c r="B384" s="21"/>
      <c r="C384" s="59"/>
      <c r="D384" s="59"/>
      <c r="E384" s="59"/>
      <c r="F384" s="59"/>
      <c r="G384" s="59"/>
      <c r="H384" s="59"/>
      <c r="I384" s="60" t="s">
        <v>170</v>
      </c>
      <c r="J384" s="61"/>
      <c r="K384" s="22"/>
      <c r="M384" s="5"/>
    </row>
    <row r="385" spans="1:37" s="3" customFormat="1" ht="25.15" customHeight="1">
      <c r="B385" s="21"/>
      <c r="C385" s="62"/>
      <c r="D385" s="62"/>
      <c r="E385" s="62"/>
      <c r="F385" s="62"/>
      <c r="G385" s="62"/>
      <c r="H385" s="62"/>
      <c r="I385" s="63" t="s">
        <v>140</v>
      </c>
      <c r="J385" s="64"/>
      <c r="K385" s="22"/>
      <c r="M385" s="5"/>
    </row>
    <row r="386" spans="1:37" s="3" customFormat="1" ht="25.15" customHeight="1">
      <c r="B386" s="21"/>
      <c r="C386" s="65"/>
      <c r="D386" s="65"/>
      <c r="E386" s="65"/>
      <c r="F386" s="65"/>
      <c r="G386" s="65"/>
      <c r="H386" s="65"/>
      <c r="I386" s="66" t="s">
        <v>45</v>
      </c>
      <c r="J386" s="67"/>
      <c r="K386" s="22"/>
      <c r="M386" s="5"/>
    </row>
    <row r="387" spans="1:37" s="3" customFormat="1" ht="25.15" customHeight="1">
      <c r="B387" s="21"/>
      <c r="C387" s="56"/>
      <c r="D387" s="56"/>
      <c r="E387" s="56"/>
      <c r="F387" s="56"/>
      <c r="G387" s="56"/>
      <c r="H387" s="56"/>
      <c r="I387" s="57" t="s">
        <v>16</v>
      </c>
      <c r="J387" s="58"/>
      <c r="K387" s="22"/>
      <c r="M387" s="5"/>
    </row>
    <row r="388" spans="1:37" s="3" customFormat="1" ht="25.15" customHeight="1">
      <c r="B388" s="21"/>
      <c r="I388" s="22"/>
      <c r="J388" s="22"/>
      <c r="K388" s="22"/>
      <c r="M388" s="5"/>
    </row>
    <row r="389" spans="1:37" s="3" customFormat="1" ht="25.15" customHeight="1">
      <c r="B389" s="21"/>
      <c r="I389" s="22"/>
      <c r="J389" s="22"/>
      <c r="K389" s="22"/>
      <c r="M389" s="5"/>
    </row>
    <row r="390" spans="1:37" s="3" customFormat="1" ht="25.15" customHeight="1">
      <c r="B390" s="21"/>
      <c r="I390" s="22"/>
      <c r="J390" s="22"/>
      <c r="K390" s="22"/>
      <c r="M390" s="5"/>
    </row>
    <row r="391" spans="1:37" s="3" customFormat="1" ht="25.15" customHeight="1">
      <c r="B391" s="21"/>
      <c r="I391" s="22"/>
      <c r="J391" s="22"/>
      <c r="K391" s="22"/>
      <c r="M391" s="5"/>
    </row>
    <row r="392" spans="1:37" s="3" customFormat="1" ht="25.15" customHeight="1">
      <c r="B392" s="21"/>
      <c r="I392" s="22"/>
      <c r="J392" s="22"/>
      <c r="K392" s="22"/>
      <c r="M392" s="5"/>
    </row>
    <row r="393" spans="1:37" ht="21" customHeight="1">
      <c r="A393" s="74" t="s">
        <v>5</v>
      </c>
      <c r="B393" s="75" t="s">
        <v>197</v>
      </c>
      <c r="C393" s="76" t="str">
        <f>C3</f>
        <v>Zupa mleczna z płatkami jaglanymi 300ml [6]</v>
      </c>
      <c r="D393" s="76"/>
      <c r="E393" s="76" t="s">
        <v>193</v>
      </c>
      <c r="F393" s="76"/>
      <c r="G393" s="77" t="s">
        <v>8</v>
      </c>
      <c r="H393" s="77"/>
      <c r="I393" s="68" t="s">
        <v>67</v>
      </c>
      <c r="J393" s="68" t="s">
        <v>67</v>
      </c>
      <c r="K393" s="68" t="s">
        <v>67</v>
      </c>
    </row>
    <row r="394" spans="1:37" ht="21" customHeight="1">
      <c r="A394" s="74"/>
      <c r="B394" s="75"/>
      <c r="C394" s="69" t="s">
        <v>171</v>
      </c>
      <c r="D394" s="69"/>
      <c r="E394" s="70"/>
      <c r="F394" s="70"/>
      <c r="G394" s="71"/>
      <c r="H394" s="71"/>
      <c r="I394" s="68"/>
      <c r="J394" s="68"/>
      <c r="K394" s="68"/>
    </row>
    <row r="395" spans="1:37" ht="42" customHeight="1">
      <c r="A395" s="74"/>
      <c r="B395" s="75"/>
      <c r="C395" s="69" t="s">
        <v>19</v>
      </c>
      <c r="D395" s="69"/>
      <c r="E395" s="70" t="s">
        <v>195</v>
      </c>
      <c r="F395" s="70"/>
      <c r="G395" s="69" t="s">
        <v>20</v>
      </c>
      <c r="H395" s="69"/>
      <c r="I395" s="68"/>
      <c r="J395" s="68"/>
      <c r="K395" s="68"/>
    </row>
    <row r="396" spans="1:37" s="18" customFormat="1" ht="45" customHeight="1">
      <c r="A396" s="74"/>
      <c r="B396" s="75"/>
      <c r="C396" s="72" t="s">
        <v>198</v>
      </c>
      <c r="D396" s="72"/>
      <c r="E396" s="72" t="s">
        <v>194</v>
      </c>
      <c r="F396" s="72"/>
      <c r="G396" s="72" t="s">
        <v>196</v>
      </c>
      <c r="H396" s="72"/>
      <c r="I396" s="68"/>
      <c r="J396" s="68"/>
      <c r="K396" s="68"/>
      <c r="L396" s="16"/>
      <c r="M396" s="17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</row>
    <row r="397" spans="1:37" ht="21">
      <c r="A397" s="74"/>
      <c r="B397" s="75"/>
      <c r="C397" s="9" t="s">
        <v>12</v>
      </c>
      <c r="D397" s="10"/>
      <c r="E397" s="1" t="s">
        <v>11</v>
      </c>
      <c r="F397" s="10"/>
      <c r="G397" s="1" t="s">
        <v>12</v>
      </c>
      <c r="H397" s="10"/>
      <c r="I397" s="68"/>
      <c r="J397" s="68"/>
      <c r="K397" s="68"/>
      <c r="M397" s="8" t="s">
        <v>13</v>
      </c>
    </row>
    <row r="398" spans="1:37" ht="21">
      <c r="A398" s="74"/>
      <c r="B398" s="75"/>
      <c r="C398" s="9" t="s">
        <v>12</v>
      </c>
      <c r="D398" s="11"/>
      <c r="E398" s="1" t="s">
        <v>11</v>
      </c>
      <c r="F398" s="11"/>
      <c r="G398" s="1" t="s">
        <v>12</v>
      </c>
      <c r="H398" s="10"/>
      <c r="I398" s="68"/>
      <c r="J398" s="68"/>
      <c r="K398" s="68"/>
      <c r="M398" s="8" t="s">
        <v>14</v>
      </c>
    </row>
    <row r="399" spans="1:37" ht="21">
      <c r="A399" s="74"/>
      <c r="B399" s="75"/>
      <c r="C399" s="9" t="s">
        <v>12</v>
      </c>
      <c r="D399" s="11"/>
      <c r="E399" s="1" t="s">
        <v>11</v>
      </c>
      <c r="F399" s="11"/>
      <c r="G399" s="1" t="s">
        <v>12</v>
      </c>
      <c r="H399" s="10"/>
      <c r="I399" s="68"/>
      <c r="J399" s="68"/>
      <c r="K399" s="68"/>
      <c r="M399" s="8" t="s">
        <v>15</v>
      </c>
    </row>
    <row r="400" spans="1:37" ht="21">
      <c r="A400" s="74"/>
      <c r="B400" s="75"/>
      <c r="C400" s="9" t="s">
        <v>12</v>
      </c>
      <c r="D400" s="12"/>
      <c r="E400" s="1" t="s">
        <v>11</v>
      </c>
      <c r="F400" s="12"/>
      <c r="G400" s="1" t="s">
        <v>12</v>
      </c>
      <c r="H400" s="13"/>
      <c r="I400" s="68"/>
      <c r="J400" s="68"/>
      <c r="K400" s="68"/>
      <c r="M400" s="8" t="s">
        <v>16</v>
      </c>
    </row>
    <row r="401" spans="1:37" ht="21">
      <c r="A401" s="74"/>
      <c r="B401" s="75"/>
      <c r="C401" s="73"/>
      <c r="D401" s="73"/>
      <c r="E401" s="73"/>
      <c r="F401" s="73"/>
      <c r="G401" s="73"/>
      <c r="H401" s="73"/>
      <c r="I401" s="68"/>
      <c r="J401" s="68"/>
      <c r="K401" s="68"/>
      <c r="M401" s="8"/>
    </row>
    <row r="402" spans="1:37" ht="21">
      <c r="A402" s="74"/>
      <c r="B402" s="75"/>
      <c r="C402" s="73"/>
      <c r="D402" s="73"/>
      <c r="E402" s="73"/>
      <c r="F402" s="73"/>
      <c r="G402" s="73"/>
      <c r="H402" s="73"/>
      <c r="I402" s="68"/>
      <c r="J402" s="68"/>
      <c r="K402" s="68"/>
    </row>
    <row r="403" spans="1:37" s="3" customFormat="1" ht="25.15" customHeight="1">
      <c r="B403" s="21"/>
      <c r="I403" s="22"/>
      <c r="J403" s="22"/>
      <c r="K403" s="22"/>
      <c r="M403" s="5"/>
    </row>
    <row r="404" spans="1:37" s="3" customFormat="1" ht="25.15" customHeight="1">
      <c r="B404" s="21"/>
      <c r="C404" s="59"/>
      <c r="D404" s="59"/>
      <c r="E404" s="59"/>
      <c r="F404" s="59"/>
      <c r="G404" s="59"/>
      <c r="H404" s="59"/>
      <c r="I404" s="60" t="s">
        <v>170</v>
      </c>
      <c r="J404" s="61"/>
      <c r="K404" s="22"/>
      <c r="M404" s="5"/>
    </row>
    <row r="405" spans="1:37" s="3" customFormat="1" ht="25.15" customHeight="1">
      <c r="B405" s="21"/>
      <c r="C405" s="62"/>
      <c r="D405" s="62"/>
      <c r="E405" s="62"/>
      <c r="F405" s="62"/>
      <c r="G405" s="62"/>
      <c r="H405" s="62"/>
      <c r="I405" s="63" t="s">
        <v>140</v>
      </c>
      <c r="J405" s="64"/>
      <c r="K405" s="22"/>
      <c r="M405" s="5"/>
    </row>
    <row r="406" spans="1:37" s="3" customFormat="1" ht="25.15" customHeight="1">
      <c r="B406" s="21"/>
      <c r="C406" s="65"/>
      <c r="D406" s="65"/>
      <c r="E406" s="65"/>
      <c r="F406" s="65"/>
      <c r="G406" s="65"/>
      <c r="H406" s="65"/>
      <c r="I406" s="66" t="s">
        <v>45</v>
      </c>
      <c r="J406" s="67"/>
      <c r="K406" s="22"/>
      <c r="M406" s="5"/>
    </row>
    <row r="407" spans="1:37" s="3" customFormat="1" ht="25.15" customHeight="1">
      <c r="B407" s="21"/>
      <c r="C407" s="56"/>
      <c r="D407" s="56"/>
      <c r="E407" s="56"/>
      <c r="F407" s="56"/>
      <c r="G407" s="56"/>
      <c r="H407" s="56"/>
      <c r="I407" s="57" t="s">
        <v>16</v>
      </c>
      <c r="J407" s="58"/>
      <c r="K407" s="22"/>
      <c r="M407" s="5"/>
    </row>
    <row r="408" spans="1:37" s="3" customFormat="1" ht="25.15" customHeight="1">
      <c r="B408" s="21"/>
      <c r="I408" s="22"/>
      <c r="J408" s="22"/>
      <c r="K408" s="22"/>
      <c r="M408" s="5"/>
    </row>
    <row r="409" spans="1:37" s="3" customFormat="1" ht="25.15" customHeight="1">
      <c r="B409" s="21"/>
      <c r="I409" s="22"/>
      <c r="J409" s="22"/>
      <c r="K409" s="22"/>
      <c r="M409" s="5"/>
    </row>
    <row r="410" spans="1:37" s="3" customFormat="1" ht="25.15" customHeight="1">
      <c r="B410" s="21"/>
      <c r="I410" s="22"/>
      <c r="J410" s="22"/>
      <c r="K410" s="22"/>
      <c r="M410" s="5"/>
    </row>
    <row r="411" spans="1:37" s="3" customFormat="1" ht="25.15" customHeight="1">
      <c r="B411" s="21"/>
      <c r="I411" s="22"/>
      <c r="J411" s="22"/>
      <c r="K411" s="22"/>
      <c r="M411" s="5"/>
    </row>
    <row r="412" spans="1:37" s="3" customFormat="1" ht="25.15" customHeight="1">
      <c r="B412" s="21"/>
      <c r="I412" s="22"/>
      <c r="J412" s="22"/>
      <c r="K412" s="22"/>
      <c r="M412" s="5"/>
    </row>
    <row r="413" spans="1:37" ht="21" customHeight="1">
      <c r="A413" s="74" t="s">
        <v>5</v>
      </c>
      <c r="B413" s="75" t="s">
        <v>197</v>
      </c>
      <c r="C413" s="76" t="str">
        <f>C3</f>
        <v>Zupa mleczna z płatkami jaglanymi 300ml [6]</v>
      </c>
      <c r="D413" s="76"/>
      <c r="E413" s="76" t="s">
        <v>193</v>
      </c>
      <c r="F413" s="76"/>
      <c r="G413" s="77" t="s">
        <v>8</v>
      </c>
      <c r="H413" s="77"/>
      <c r="I413" s="68" t="s">
        <v>67</v>
      </c>
      <c r="J413" s="68" t="s">
        <v>67</v>
      </c>
      <c r="K413" s="68" t="s">
        <v>67</v>
      </c>
    </row>
    <row r="414" spans="1:37" ht="21" customHeight="1">
      <c r="A414" s="74"/>
      <c r="B414" s="75"/>
      <c r="C414" s="69" t="s">
        <v>171</v>
      </c>
      <c r="D414" s="69"/>
      <c r="E414" s="70"/>
      <c r="F414" s="70"/>
      <c r="G414" s="71"/>
      <c r="H414" s="71"/>
      <c r="I414" s="68"/>
      <c r="J414" s="68"/>
      <c r="K414" s="68"/>
    </row>
    <row r="415" spans="1:37" ht="42" customHeight="1">
      <c r="A415" s="74"/>
      <c r="B415" s="75"/>
      <c r="C415" s="69" t="s">
        <v>19</v>
      </c>
      <c r="D415" s="69"/>
      <c r="E415" s="70" t="s">
        <v>195</v>
      </c>
      <c r="F415" s="70"/>
      <c r="G415" s="69" t="s">
        <v>20</v>
      </c>
      <c r="H415" s="69"/>
      <c r="I415" s="68"/>
      <c r="J415" s="68"/>
      <c r="K415" s="68"/>
    </row>
    <row r="416" spans="1:37" s="18" customFormat="1" ht="45" customHeight="1">
      <c r="A416" s="74"/>
      <c r="B416" s="75"/>
      <c r="C416" s="72" t="s">
        <v>198</v>
      </c>
      <c r="D416" s="72"/>
      <c r="E416" s="72" t="s">
        <v>194</v>
      </c>
      <c r="F416" s="72"/>
      <c r="G416" s="72" t="s">
        <v>196</v>
      </c>
      <c r="H416" s="72"/>
      <c r="I416" s="68"/>
      <c r="J416" s="68"/>
      <c r="K416" s="68"/>
      <c r="L416" s="16"/>
      <c r="M416" s="17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</row>
    <row r="417" spans="1:13" ht="21">
      <c r="A417" s="74"/>
      <c r="B417" s="75"/>
      <c r="C417" s="9" t="s">
        <v>12</v>
      </c>
      <c r="D417" s="10"/>
      <c r="E417" s="1" t="s">
        <v>11</v>
      </c>
      <c r="F417" s="10"/>
      <c r="G417" s="1" t="s">
        <v>12</v>
      </c>
      <c r="H417" s="10"/>
      <c r="I417" s="68"/>
      <c r="J417" s="68"/>
      <c r="K417" s="68"/>
      <c r="M417" s="8" t="s">
        <v>13</v>
      </c>
    </row>
    <row r="418" spans="1:13" ht="21">
      <c r="A418" s="74"/>
      <c r="B418" s="75"/>
      <c r="C418" s="9" t="s">
        <v>12</v>
      </c>
      <c r="D418" s="11"/>
      <c r="E418" s="1" t="s">
        <v>11</v>
      </c>
      <c r="F418" s="11"/>
      <c r="G418" s="1" t="s">
        <v>12</v>
      </c>
      <c r="H418" s="10"/>
      <c r="I418" s="68"/>
      <c r="J418" s="68"/>
      <c r="K418" s="68"/>
      <c r="M418" s="8" t="s">
        <v>14</v>
      </c>
    </row>
    <row r="419" spans="1:13" ht="21">
      <c r="A419" s="74"/>
      <c r="B419" s="75"/>
      <c r="C419" s="9" t="s">
        <v>12</v>
      </c>
      <c r="D419" s="11"/>
      <c r="E419" s="1" t="s">
        <v>11</v>
      </c>
      <c r="F419" s="11"/>
      <c r="G419" s="1" t="s">
        <v>12</v>
      </c>
      <c r="H419" s="10"/>
      <c r="I419" s="68"/>
      <c r="J419" s="68"/>
      <c r="K419" s="68"/>
      <c r="M419" s="8" t="s">
        <v>15</v>
      </c>
    </row>
    <row r="420" spans="1:13" ht="21">
      <c r="A420" s="74"/>
      <c r="B420" s="75"/>
      <c r="C420" s="9" t="s">
        <v>12</v>
      </c>
      <c r="D420" s="12"/>
      <c r="E420" s="1" t="s">
        <v>11</v>
      </c>
      <c r="F420" s="12"/>
      <c r="G420" s="1" t="s">
        <v>12</v>
      </c>
      <c r="H420" s="13"/>
      <c r="I420" s="68"/>
      <c r="J420" s="68"/>
      <c r="K420" s="68"/>
      <c r="M420" s="8" t="s">
        <v>16</v>
      </c>
    </row>
    <row r="421" spans="1:13" ht="21">
      <c r="A421" s="74"/>
      <c r="B421" s="75"/>
      <c r="C421" s="73"/>
      <c r="D421" s="73"/>
      <c r="E421" s="73"/>
      <c r="F421" s="73"/>
      <c r="G421" s="73"/>
      <c r="H421" s="73"/>
      <c r="I421" s="68"/>
      <c r="J421" s="68"/>
      <c r="K421" s="68"/>
      <c r="M421" s="8"/>
    </row>
    <row r="422" spans="1:13" ht="21">
      <c r="A422" s="74"/>
      <c r="B422" s="75"/>
      <c r="C422" s="73"/>
      <c r="D422" s="73"/>
      <c r="E422" s="73"/>
      <c r="F422" s="73"/>
      <c r="G422" s="73"/>
      <c r="H422" s="73"/>
      <c r="I422" s="68"/>
      <c r="J422" s="68"/>
      <c r="K422" s="68"/>
    </row>
    <row r="423" spans="1:13" s="3" customFormat="1" ht="25.15" customHeight="1">
      <c r="B423" s="21"/>
      <c r="I423" s="22"/>
      <c r="J423" s="22"/>
      <c r="K423" s="22"/>
      <c r="M423" s="5"/>
    </row>
    <row r="424" spans="1:13" s="3" customFormat="1" ht="25.15" customHeight="1">
      <c r="B424" s="21"/>
      <c r="C424" s="59"/>
      <c r="D424" s="59"/>
      <c r="E424" s="59"/>
      <c r="F424" s="59"/>
      <c r="G424" s="59"/>
      <c r="H424" s="59"/>
      <c r="I424" s="60" t="s">
        <v>170</v>
      </c>
      <c r="J424" s="61"/>
      <c r="K424" s="22"/>
      <c r="M424" s="5"/>
    </row>
    <row r="425" spans="1:13" s="3" customFormat="1" ht="25.15" customHeight="1">
      <c r="B425" s="21"/>
      <c r="C425" s="62"/>
      <c r="D425" s="62"/>
      <c r="E425" s="62"/>
      <c r="F425" s="62"/>
      <c r="G425" s="62"/>
      <c r="H425" s="62"/>
      <c r="I425" s="63" t="s">
        <v>140</v>
      </c>
      <c r="J425" s="64"/>
      <c r="K425" s="22"/>
      <c r="M425" s="5"/>
    </row>
    <row r="426" spans="1:13" s="3" customFormat="1" ht="25.15" customHeight="1">
      <c r="B426" s="21"/>
      <c r="C426" s="65"/>
      <c r="D426" s="65"/>
      <c r="E426" s="65"/>
      <c r="F426" s="65"/>
      <c r="G426" s="65"/>
      <c r="H426" s="65"/>
      <c r="I426" s="66" t="s">
        <v>45</v>
      </c>
      <c r="J426" s="67"/>
      <c r="K426" s="22"/>
      <c r="M426" s="5"/>
    </row>
    <row r="427" spans="1:13" s="3" customFormat="1" ht="25.15" customHeight="1">
      <c r="B427" s="21"/>
      <c r="C427" s="56"/>
      <c r="D427" s="56"/>
      <c r="E427" s="56"/>
      <c r="F427" s="56"/>
      <c r="G427" s="56"/>
      <c r="H427" s="56"/>
      <c r="I427" s="57" t="s">
        <v>16</v>
      </c>
      <c r="J427" s="58"/>
      <c r="K427" s="22"/>
      <c r="M427" s="5"/>
    </row>
    <row r="428" spans="1:13" s="3" customFormat="1" ht="25.15" customHeight="1">
      <c r="B428" s="21"/>
      <c r="I428" s="22"/>
      <c r="J428" s="22"/>
      <c r="K428" s="22"/>
      <c r="M428" s="5"/>
    </row>
    <row r="429" spans="1:13" s="3" customFormat="1" ht="25.15" customHeight="1">
      <c r="B429" s="21"/>
      <c r="I429" s="22"/>
      <c r="J429" s="22"/>
      <c r="K429" s="22"/>
      <c r="M429" s="5"/>
    </row>
    <row r="430" spans="1:13" s="3" customFormat="1" ht="25.15" customHeight="1">
      <c r="B430" s="21"/>
      <c r="I430" s="22"/>
      <c r="J430" s="22"/>
      <c r="K430" s="22"/>
      <c r="M430" s="5"/>
    </row>
    <row r="431" spans="1:13" s="3" customFormat="1" ht="25.15" customHeight="1">
      <c r="B431" s="21"/>
      <c r="I431" s="22"/>
      <c r="J431" s="22"/>
      <c r="K431" s="22"/>
      <c r="M431" s="5"/>
    </row>
    <row r="432" spans="1:13" s="3" customFormat="1" ht="25.15" customHeight="1">
      <c r="B432" s="21"/>
      <c r="I432" s="22"/>
      <c r="J432" s="22"/>
      <c r="K432" s="22"/>
      <c r="M432" s="5"/>
    </row>
    <row r="433" spans="1:13" s="3" customFormat="1" ht="25.15" customHeight="1">
      <c r="B433" s="21"/>
      <c r="I433" s="22"/>
      <c r="J433" s="22"/>
      <c r="K433" s="22"/>
      <c r="M433" s="5"/>
    </row>
    <row r="434" spans="1:13" s="3" customFormat="1" ht="25.15" customHeight="1">
      <c r="B434" s="21"/>
      <c r="I434" s="22"/>
      <c r="J434" s="22"/>
      <c r="K434" s="22"/>
      <c r="M434" s="5"/>
    </row>
    <row r="435" spans="1:13" s="3" customFormat="1" ht="25.15" customHeight="1">
      <c r="B435" s="21"/>
      <c r="I435" s="22"/>
      <c r="J435" s="22"/>
      <c r="K435" s="22"/>
      <c r="M435" s="5"/>
    </row>
    <row r="436" spans="1:13" s="3" customFormat="1" ht="25.15" customHeight="1">
      <c r="B436" s="21"/>
      <c r="I436" s="22"/>
      <c r="J436" s="22"/>
      <c r="K436" s="22"/>
      <c r="M436" s="5"/>
    </row>
    <row r="437" spans="1:13" s="3" customFormat="1" ht="25.15" customHeight="1">
      <c r="B437" s="21"/>
      <c r="I437" s="22"/>
      <c r="J437" s="22"/>
      <c r="K437" s="22"/>
      <c r="M437" s="5"/>
    </row>
    <row r="438" spans="1:13" s="3" customFormat="1" ht="25.15" customHeight="1">
      <c r="B438" s="21"/>
      <c r="I438" s="22"/>
      <c r="J438" s="22"/>
      <c r="K438" s="22"/>
      <c r="M438" s="5"/>
    </row>
    <row r="439" spans="1:13" s="3" customFormat="1" ht="25.15" customHeight="1">
      <c r="B439" s="21"/>
      <c r="I439" s="22"/>
      <c r="J439" s="22"/>
      <c r="K439" s="22"/>
      <c r="M439" s="5"/>
    </row>
    <row r="440" spans="1:13" s="3" customFormat="1" ht="25.15" customHeight="1">
      <c r="B440" s="21"/>
      <c r="I440" s="22"/>
      <c r="J440" s="22"/>
      <c r="K440" s="22"/>
      <c r="M440" s="5"/>
    </row>
    <row r="441" spans="1:13" s="3" customFormat="1" ht="25.15" customHeight="1">
      <c r="B441" s="21"/>
      <c r="I441" s="22"/>
      <c r="J441" s="22"/>
      <c r="K441" s="22"/>
      <c r="M441" s="5"/>
    </row>
    <row r="442" spans="1:13" s="3" customFormat="1" ht="25.15" customHeight="1">
      <c r="B442" s="21"/>
      <c r="I442" s="22"/>
      <c r="J442" s="22"/>
      <c r="K442" s="22"/>
      <c r="M442" s="5"/>
    </row>
    <row r="443" spans="1:13" ht="21" customHeight="1">
      <c r="A443" s="74" t="s">
        <v>5</v>
      </c>
      <c r="B443" s="112" t="s">
        <v>38</v>
      </c>
      <c r="C443" s="97" t="s">
        <v>39</v>
      </c>
      <c r="D443" s="98"/>
      <c r="E443" s="97" t="s">
        <v>39</v>
      </c>
      <c r="F443" s="98"/>
      <c r="G443" s="97" t="s">
        <v>39</v>
      </c>
      <c r="H443" s="98"/>
      <c r="I443" s="99"/>
      <c r="J443" s="99"/>
      <c r="K443" s="99"/>
    </row>
    <row r="444" spans="1:13" ht="21">
      <c r="A444" s="74"/>
      <c r="B444" s="113"/>
      <c r="C444" s="101"/>
      <c r="D444" s="102"/>
      <c r="E444" s="101"/>
      <c r="F444" s="102"/>
      <c r="G444" s="101"/>
      <c r="H444" s="102"/>
      <c r="I444" s="100"/>
      <c r="J444" s="100"/>
      <c r="K444" s="100"/>
    </row>
    <row r="445" spans="1:13" s="3" customFormat="1">
      <c r="A445" s="74"/>
      <c r="B445" s="23"/>
      <c r="C445" s="23"/>
      <c r="I445" s="22"/>
      <c r="J445" s="22"/>
      <c r="K445" s="22"/>
      <c r="M445" s="5"/>
    </row>
    <row r="446" spans="1:13" s="3" customFormat="1">
      <c r="A446" s="74"/>
      <c r="I446" s="22"/>
      <c r="J446" s="22"/>
      <c r="K446" s="22"/>
      <c r="M446" s="5"/>
    </row>
    <row r="447" spans="1:13" s="3" customFormat="1">
      <c r="A447" s="74"/>
      <c r="I447" s="22"/>
      <c r="J447" s="22"/>
      <c r="K447" s="22"/>
      <c r="M447" s="5"/>
    </row>
    <row r="448" spans="1:13" s="3" customFormat="1">
      <c r="A448" s="74"/>
      <c r="I448" s="22"/>
      <c r="J448" s="22"/>
      <c r="K448" s="22"/>
      <c r="M448" s="5"/>
    </row>
    <row r="449" spans="1:13" s="3" customFormat="1">
      <c r="A449" s="74"/>
      <c r="I449" s="22"/>
      <c r="J449" s="22"/>
      <c r="K449" s="22"/>
      <c r="M449" s="5"/>
    </row>
    <row r="450" spans="1:13" s="3" customFormat="1">
      <c r="A450" s="74"/>
      <c r="I450" s="22"/>
      <c r="J450" s="22"/>
      <c r="K450" s="22"/>
      <c r="M450" s="5"/>
    </row>
    <row r="451" spans="1:13" s="3" customFormat="1">
      <c r="A451" s="74"/>
      <c r="I451" s="22"/>
      <c r="J451" s="22"/>
      <c r="K451" s="22"/>
      <c r="M451" s="5"/>
    </row>
    <row r="452" spans="1:13" s="3" customFormat="1">
      <c r="I452" s="22"/>
      <c r="J452" s="22"/>
      <c r="K452" s="22"/>
      <c r="M452" s="5"/>
    </row>
    <row r="453" spans="1:13" ht="21" customHeight="1">
      <c r="A453" s="74" t="s">
        <v>5</v>
      </c>
      <c r="B453" s="95" t="s">
        <v>40</v>
      </c>
      <c r="C453" s="97" t="s">
        <v>41</v>
      </c>
      <c r="D453" s="98"/>
      <c r="E453" s="97" t="s">
        <v>42</v>
      </c>
      <c r="F453" s="98"/>
      <c r="G453" s="97" t="s">
        <v>41</v>
      </c>
      <c r="H453" s="98"/>
      <c r="I453" s="99"/>
      <c r="J453" s="99"/>
      <c r="K453" s="99"/>
    </row>
    <row r="454" spans="1:13" ht="21">
      <c r="A454" s="74"/>
      <c r="B454" s="96"/>
      <c r="C454" s="101"/>
      <c r="D454" s="102"/>
      <c r="E454" s="101"/>
      <c r="F454" s="102"/>
      <c r="G454" s="101"/>
      <c r="H454" s="102"/>
      <c r="I454" s="100"/>
      <c r="J454" s="100"/>
      <c r="K454" s="100"/>
    </row>
    <row r="455" spans="1:13" s="3" customFormat="1">
      <c r="A455" s="74"/>
      <c r="C455" s="23"/>
      <c r="I455" s="22"/>
      <c r="J455" s="22"/>
      <c r="K455" s="22"/>
      <c r="M455" s="5"/>
    </row>
    <row r="456" spans="1:13" s="3" customFormat="1" ht="21" customHeight="1">
      <c r="A456" s="74"/>
      <c r="B456" s="103" t="s">
        <v>169</v>
      </c>
      <c r="C456" s="104"/>
      <c r="D456" s="8" t="s">
        <v>43</v>
      </c>
      <c r="I456" s="22"/>
      <c r="J456" s="22"/>
      <c r="K456" s="22"/>
      <c r="M456" s="5"/>
    </row>
    <row r="457" spans="1:13" s="3" customFormat="1" ht="21" customHeight="1">
      <c r="A457" s="74"/>
      <c r="B457" s="103" t="s">
        <v>68</v>
      </c>
      <c r="C457" s="104"/>
      <c r="D457" s="8" t="s">
        <v>45</v>
      </c>
      <c r="I457" s="22"/>
      <c r="J457" s="22"/>
      <c r="K457" s="22"/>
      <c r="M457" s="5"/>
    </row>
    <row r="458" spans="1:13" s="3" customFormat="1" ht="21" customHeight="1">
      <c r="A458" s="74"/>
      <c r="B458" s="105" t="s">
        <v>46</v>
      </c>
      <c r="C458" s="106"/>
      <c r="I458" s="22"/>
      <c r="J458" s="22"/>
      <c r="K458" s="22"/>
      <c r="M458" s="5"/>
    </row>
    <row r="459" spans="1:13" s="3" customFormat="1" ht="21" customHeight="1">
      <c r="A459" s="74"/>
      <c r="B459" s="80" t="s">
        <v>47</v>
      </c>
      <c r="C459" s="80"/>
      <c r="I459" s="22"/>
      <c r="J459" s="22"/>
      <c r="K459" s="22"/>
      <c r="M459" s="5"/>
    </row>
    <row r="460" spans="1:13" s="3" customFormat="1" ht="21" customHeight="1">
      <c r="A460" s="74"/>
      <c r="B460" s="107" t="s">
        <v>48</v>
      </c>
      <c r="C460" s="107"/>
      <c r="D460" s="8" t="s">
        <v>45</v>
      </c>
      <c r="E460" s="26" t="s">
        <v>49</v>
      </c>
      <c r="I460" s="22"/>
      <c r="J460" s="22"/>
      <c r="K460" s="22"/>
      <c r="M460" s="5"/>
    </row>
    <row r="461" spans="1:13" s="3" customFormat="1" ht="21" customHeight="1">
      <c r="A461" s="74"/>
      <c r="B461" s="107" t="s">
        <v>50</v>
      </c>
      <c r="C461" s="107"/>
      <c r="D461" s="8" t="s">
        <v>45</v>
      </c>
      <c r="E461" s="26" t="s">
        <v>43</v>
      </c>
      <c r="I461" s="22"/>
      <c r="J461" s="22"/>
      <c r="K461" s="22"/>
      <c r="M461" s="5"/>
    </row>
    <row r="462" spans="1:13" s="3" customFormat="1" ht="21" customHeight="1">
      <c r="A462" s="74"/>
      <c r="B462" s="107" t="s">
        <v>51</v>
      </c>
      <c r="C462" s="107"/>
      <c r="D462" s="8" t="s">
        <v>45</v>
      </c>
      <c r="E462" s="26" t="s">
        <v>52</v>
      </c>
      <c r="I462" s="22"/>
      <c r="J462" s="22"/>
      <c r="K462" s="22"/>
      <c r="M462" s="5"/>
    </row>
    <row r="463" spans="1:13" s="3" customFormat="1" ht="21">
      <c r="A463" s="74"/>
      <c r="B463" s="107"/>
      <c r="C463" s="107"/>
      <c r="D463" s="8" t="s">
        <v>45</v>
      </c>
      <c r="I463" s="22"/>
      <c r="J463" s="22"/>
      <c r="K463" s="22"/>
      <c r="M463" s="5"/>
    </row>
    <row r="464" spans="1:13" s="3" customFormat="1" ht="21">
      <c r="A464" s="74"/>
      <c r="B464" s="25"/>
      <c r="C464" s="25"/>
      <c r="I464" s="22"/>
      <c r="J464" s="22"/>
      <c r="K464" s="22"/>
      <c r="M464" s="5"/>
    </row>
    <row r="465" spans="1:13" s="3" customFormat="1">
      <c r="A465" s="74"/>
      <c r="I465" s="22"/>
      <c r="J465" s="22"/>
      <c r="K465" s="22"/>
      <c r="M465" s="5"/>
    </row>
    <row r="466" spans="1:13" s="3" customFormat="1" ht="21" customHeight="1">
      <c r="A466" s="74"/>
      <c r="B466" s="108" t="s">
        <v>143</v>
      </c>
      <c r="C466" s="109"/>
      <c r="D466" s="109"/>
      <c r="E466" s="109"/>
      <c r="F466" s="109"/>
      <c r="G466" s="109"/>
      <c r="H466" s="109"/>
      <c r="I466" s="22"/>
      <c r="J466" s="22"/>
      <c r="K466" s="22"/>
      <c r="M466" s="5"/>
    </row>
    <row r="467" spans="1:13" s="3" customFormat="1" ht="23.25">
      <c r="A467" s="74"/>
      <c r="B467" s="110" t="s">
        <v>187</v>
      </c>
      <c r="C467" s="111"/>
      <c r="D467" s="111"/>
      <c r="E467" s="111"/>
      <c r="F467" s="111"/>
      <c r="G467" s="111"/>
      <c r="H467" s="111"/>
      <c r="I467" s="22"/>
      <c r="J467" s="22"/>
      <c r="K467" s="22"/>
      <c r="M467" s="5"/>
    </row>
    <row r="468" spans="1:13" s="3" customFormat="1" ht="21" customHeight="1">
      <c r="A468" s="74"/>
      <c r="B468" s="76" t="s">
        <v>69</v>
      </c>
      <c r="C468" s="76"/>
      <c r="I468" s="22"/>
      <c r="J468" s="22"/>
      <c r="K468" s="22"/>
      <c r="M468" s="5"/>
    </row>
    <row r="469" spans="1:13" s="3" customFormat="1">
      <c r="A469" s="74"/>
      <c r="I469" s="22"/>
      <c r="J469" s="22"/>
      <c r="K469" s="22"/>
      <c r="M469" s="5"/>
    </row>
    <row r="470" spans="1:13" s="3" customFormat="1">
      <c r="I470" s="22"/>
      <c r="J470" s="22"/>
      <c r="K470" s="22"/>
      <c r="M470" s="5"/>
    </row>
    <row r="471" spans="1:13" s="3" customFormat="1" ht="21" customHeight="1">
      <c r="A471" s="88" t="s">
        <v>5</v>
      </c>
      <c r="B471" s="92" t="s">
        <v>53</v>
      </c>
      <c r="C471" s="93" t="s">
        <v>70</v>
      </c>
      <c r="D471" s="93"/>
      <c r="E471" s="93"/>
      <c r="F471" s="93"/>
      <c r="G471" s="93"/>
      <c r="H471" s="93"/>
      <c r="I471" s="68"/>
      <c r="J471" s="68"/>
      <c r="K471" s="68"/>
      <c r="M471" s="5"/>
    </row>
    <row r="472" spans="1:13" s="3" customFormat="1" ht="21" customHeight="1">
      <c r="A472" s="88"/>
      <c r="B472" s="92"/>
      <c r="C472" s="93"/>
      <c r="D472" s="93"/>
      <c r="E472" s="93"/>
      <c r="F472" s="93"/>
      <c r="G472" s="93"/>
      <c r="H472" s="93"/>
      <c r="I472" s="68"/>
      <c r="J472" s="68"/>
      <c r="K472" s="68"/>
      <c r="M472" s="5"/>
    </row>
    <row r="473" spans="1:13" s="3" customFormat="1" ht="21" customHeight="1">
      <c r="A473" s="88"/>
      <c r="B473" s="92"/>
      <c r="C473" s="93" t="s">
        <v>71</v>
      </c>
      <c r="D473" s="93"/>
      <c r="E473" s="93"/>
      <c r="F473" s="93"/>
      <c r="G473" s="93"/>
      <c r="H473" s="93"/>
      <c r="I473" s="68"/>
      <c r="J473" s="68"/>
      <c r="K473" s="68"/>
      <c r="M473" s="5"/>
    </row>
    <row r="474" spans="1:13" s="3" customFormat="1" ht="21" customHeight="1">
      <c r="A474" s="88"/>
      <c r="B474" s="92"/>
      <c r="C474" s="93"/>
      <c r="D474" s="93"/>
      <c r="E474" s="93"/>
      <c r="F474" s="93"/>
      <c r="G474" s="93"/>
      <c r="H474" s="93"/>
      <c r="I474" s="68"/>
      <c r="J474" s="68"/>
      <c r="K474" s="68"/>
      <c r="M474" s="5"/>
    </row>
    <row r="475" spans="1:13" s="3" customFormat="1" ht="21" customHeight="1">
      <c r="A475" s="88"/>
      <c r="B475" s="92"/>
      <c r="C475" s="94"/>
      <c r="D475" s="94"/>
      <c r="E475" s="94"/>
      <c r="F475" s="94"/>
      <c r="G475" s="94"/>
      <c r="H475" s="94"/>
      <c r="I475" s="68"/>
      <c r="J475" s="68"/>
      <c r="K475" s="68"/>
      <c r="M475" s="5"/>
    </row>
    <row r="476" spans="1:13" s="3" customFormat="1" ht="21" customHeight="1">
      <c r="A476" s="88"/>
      <c r="B476" s="92"/>
      <c r="C476" s="94"/>
      <c r="D476" s="94"/>
      <c r="E476" s="94"/>
      <c r="F476" s="94"/>
      <c r="G476" s="94"/>
      <c r="H476" s="94"/>
      <c r="I476" s="68"/>
      <c r="J476" s="68"/>
      <c r="K476" s="68"/>
      <c r="M476" s="5"/>
    </row>
    <row r="477" spans="1:13" s="3" customFormat="1" ht="21" customHeight="1">
      <c r="A477" s="88"/>
      <c r="B477" s="92"/>
      <c r="C477" s="94"/>
      <c r="D477" s="94"/>
      <c r="E477" s="94"/>
      <c r="F477" s="94"/>
      <c r="G477" s="94"/>
      <c r="H477" s="94"/>
      <c r="I477" s="68"/>
      <c r="J477" s="68"/>
      <c r="K477" s="68"/>
      <c r="M477" s="5"/>
    </row>
    <row r="478" spans="1:13" s="3" customFormat="1" ht="21" customHeight="1">
      <c r="A478" s="88"/>
      <c r="B478" s="92"/>
      <c r="C478" s="94"/>
      <c r="D478" s="94"/>
      <c r="E478" s="94"/>
      <c r="F478" s="94"/>
      <c r="G478" s="94"/>
      <c r="H478" s="94"/>
      <c r="I478" s="68"/>
      <c r="J478" s="68"/>
      <c r="K478" s="68"/>
      <c r="M478" s="5"/>
    </row>
    <row r="479" spans="1:13" s="3" customFormat="1" ht="21" customHeight="1">
      <c r="A479" s="88"/>
      <c r="B479" s="92"/>
      <c r="C479" s="94"/>
      <c r="D479" s="94"/>
      <c r="E479" s="94"/>
      <c r="F479" s="94"/>
      <c r="G479" s="94"/>
      <c r="H479" s="94"/>
      <c r="I479" s="68"/>
      <c r="J479" s="68"/>
      <c r="K479" s="68"/>
      <c r="M479" s="5"/>
    </row>
    <row r="480" spans="1:13" s="3" customFormat="1" ht="21" customHeight="1">
      <c r="B480" s="92"/>
      <c r="C480" s="94"/>
      <c r="D480" s="94"/>
      <c r="E480" s="94"/>
      <c r="F480" s="94"/>
      <c r="G480" s="94"/>
      <c r="H480" s="94"/>
      <c r="I480" s="68"/>
      <c r="J480" s="68"/>
      <c r="K480" s="68"/>
      <c r="M480" s="5"/>
    </row>
    <row r="481" spans="1:13" s="3" customFormat="1">
      <c r="I481" s="22"/>
      <c r="J481" s="22"/>
      <c r="K481" s="22"/>
      <c r="M481" s="5"/>
    </row>
    <row r="482" spans="1:13" s="3" customFormat="1" ht="21" customHeight="1">
      <c r="B482" s="77" t="s">
        <v>8</v>
      </c>
      <c r="C482" s="77"/>
      <c r="I482" s="22"/>
      <c r="J482" s="22"/>
      <c r="K482" s="22"/>
      <c r="M482" s="5"/>
    </row>
    <row r="483" spans="1:13" s="3" customFormat="1">
      <c r="I483" s="22"/>
      <c r="J483" s="22"/>
      <c r="K483" s="22"/>
      <c r="M483" s="5"/>
    </row>
    <row r="484" spans="1:13" s="3" customFormat="1">
      <c r="I484" s="22"/>
      <c r="J484" s="22"/>
      <c r="K484" s="22"/>
      <c r="M484" s="5"/>
    </row>
    <row r="485" spans="1:13" s="3" customFormat="1">
      <c r="I485" s="22"/>
      <c r="J485" s="22"/>
      <c r="K485" s="22"/>
      <c r="M485" s="5"/>
    </row>
    <row r="486" spans="1:13" s="3" customFormat="1">
      <c r="I486" s="22"/>
      <c r="J486" s="22"/>
      <c r="K486" s="22"/>
      <c r="M486" s="5"/>
    </row>
    <row r="487" spans="1:13" s="3" customFormat="1">
      <c r="I487" s="22"/>
      <c r="J487" s="22"/>
      <c r="K487" s="22"/>
      <c r="M487" s="5"/>
    </row>
    <row r="488" spans="1:13" s="3" customFormat="1">
      <c r="I488" s="22"/>
      <c r="J488" s="22"/>
      <c r="K488" s="22"/>
      <c r="M488" s="5"/>
    </row>
    <row r="489" spans="1:13" s="3" customFormat="1">
      <c r="I489" s="22"/>
      <c r="J489" s="22"/>
      <c r="K489" s="22"/>
      <c r="M489" s="5"/>
    </row>
    <row r="490" spans="1:13" s="3" customFormat="1">
      <c r="I490" s="22"/>
      <c r="J490" s="22"/>
      <c r="K490" s="22"/>
      <c r="M490" s="5"/>
    </row>
    <row r="491" spans="1:13" s="3" customFormat="1" ht="21" customHeight="1">
      <c r="A491" s="88" t="s">
        <v>5</v>
      </c>
      <c r="B491" s="91" t="s">
        <v>56</v>
      </c>
      <c r="C491" s="76" t="s">
        <v>57</v>
      </c>
      <c r="D491" s="76"/>
      <c r="E491" s="76" t="s">
        <v>58</v>
      </c>
      <c r="F491" s="76"/>
      <c r="G491" s="77" t="s">
        <v>8</v>
      </c>
      <c r="H491" s="77"/>
      <c r="I491" s="68" t="s">
        <v>9</v>
      </c>
      <c r="J491" s="68" t="s">
        <v>9</v>
      </c>
      <c r="K491" s="68" t="s">
        <v>9</v>
      </c>
      <c r="M491" s="5"/>
    </row>
    <row r="492" spans="1:13" s="3" customFormat="1" ht="21" customHeight="1">
      <c r="A492" s="88"/>
      <c r="B492" s="91"/>
      <c r="C492" s="69" t="s">
        <v>171</v>
      </c>
      <c r="D492" s="69"/>
      <c r="E492" s="70"/>
      <c r="F492" s="70"/>
      <c r="G492" s="71"/>
      <c r="H492" s="71"/>
      <c r="I492" s="68"/>
      <c r="J492" s="68"/>
      <c r="K492" s="68"/>
      <c r="M492" s="5"/>
    </row>
    <row r="493" spans="1:13" s="3" customFormat="1" ht="42" customHeight="1">
      <c r="A493" s="88"/>
      <c r="B493" s="91"/>
      <c r="C493" s="69" t="s">
        <v>59</v>
      </c>
      <c r="D493" s="69"/>
      <c r="E493" s="70" t="s">
        <v>59</v>
      </c>
      <c r="F493" s="70"/>
      <c r="G493" s="71" t="s">
        <v>59</v>
      </c>
      <c r="H493" s="71"/>
      <c r="I493" s="68"/>
      <c r="J493" s="68"/>
      <c r="K493" s="68"/>
      <c r="M493" s="5"/>
    </row>
    <row r="494" spans="1:13" s="3" customFormat="1" ht="42" customHeight="1">
      <c r="A494" s="88"/>
      <c r="B494" s="91"/>
      <c r="C494" s="72" t="s">
        <v>60</v>
      </c>
      <c r="D494" s="72"/>
      <c r="E494" s="72" t="s">
        <v>61</v>
      </c>
      <c r="F494" s="72"/>
      <c r="G494" s="72" t="s">
        <v>60</v>
      </c>
      <c r="H494" s="72"/>
      <c r="I494" s="68"/>
      <c r="J494" s="68"/>
      <c r="K494" s="68"/>
      <c r="M494" s="5"/>
    </row>
    <row r="495" spans="1:13" s="3" customFormat="1" ht="21">
      <c r="A495" s="88"/>
      <c r="B495" s="91"/>
      <c r="C495" s="9" t="s">
        <v>10</v>
      </c>
      <c r="D495" s="10"/>
      <c r="E495" s="1" t="s">
        <v>11</v>
      </c>
      <c r="F495" s="10"/>
      <c r="G495" s="1" t="s">
        <v>12</v>
      </c>
      <c r="H495" s="10"/>
      <c r="I495" s="68"/>
      <c r="J495" s="68"/>
      <c r="K495" s="68"/>
      <c r="M495" s="8" t="s">
        <v>13</v>
      </c>
    </row>
    <row r="496" spans="1:13" s="3" customFormat="1" ht="21">
      <c r="A496" s="88"/>
      <c r="B496" s="91"/>
      <c r="C496" s="9" t="s">
        <v>12</v>
      </c>
      <c r="D496" s="11"/>
      <c r="E496" s="1" t="s">
        <v>11</v>
      </c>
      <c r="F496" s="11"/>
      <c r="G496" s="1" t="s">
        <v>12</v>
      </c>
      <c r="H496" s="10"/>
      <c r="I496" s="68"/>
      <c r="J496" s="68"/>
      <c r="K496" s="68"/>
      <c r="M496" s="8" t="s">
        <v>14</v>
      </c>
    </row>
    <row r="497" spans="1:13" s="3" customFormat="1" ht="21">
      <c r="A497" s="88"/>
      <c r="B497" s="91"/>
      <c r="C497" s="9" t="s">
        <v>12</v>
      </c>
      <c r="D497" s="11"/>
      <c r="E497" s="1" t="s">
        <v>11</v>
      </c>
      <c r="F497" s="11"/>
      <c r="G497" s="1" t="s">
        <v>12</v>
      </c>
      <c r="H497" s="10"/>
      <c r="I497" s="68"/>
      <c r="J497" s="68"/>
      <c r="K497" s="68"/>
      <c r="M497" s="8" t="s">
        <v>15</v>
      </c>
    </row>
    <row r="498" spans="1:13" s="3" customFormat="1" ht="21">
      <c r="A498" s="88"/>
      <c r="B498" s="91"/>
      <c r="C498" s="9" t="s">
        <v>12</v>
      </c>
      <c r="D498" s="12"/>
      <c r="E498" s="1" t="s">
        <v>11</v>
      </c>
      <c r="F498" s="12"/>
      <c r="G498" s="1" t="s">
        <v>12</v>
      </c>
      <c r="H498" s="13"/>
      <c r="I498" s="68"/>
      <c r="J498" s="68"/>
      <c r="K498" s="68"/>
      <c r="M498" s="8" t="s">
        <v>16</v>
      </c>
    </row>
    <row r="499" spans="1:13" s="3" customFormat="1" ht="21" customHeight="1">
      <c r="A499" s="88"/>
      <c r="B499" s="91"/>
      <c r="C499" s="73" t="s">
        <v>171</v>
      </c>
      <c r="D499" s="73"/>
      <c r="E499" s="73" t="s">
        <v>72</v>
      </c>
      <c r="F499" s="73"/>
      <c r="G499" s="73" t="s">
        <v>160</v>
      </c>
      <c r="H499" s="73"/>
      <c r="I499" s="68"/>
      <c r="J499" s="68"/>
      <c r="K499" s="68"/>
      <c r="M499" s="5"/>
    </row>
    <row r="500" spans="1:13" s="3" customFormat="1">
      <c r="I500" s="22"/>
      <c r="J500" s="22"/>
      <c r="K500" s="22"/>
      <c r="M500" s="5"/>
    </row>
    <row r="501" spans="1:13" s="3" customFormat="1" ht="21" customHeight="1">
      <c r="A501" s="88" t="s">
        <v>5</v>
      </c>
      <c r="B501" s="89" t="s">
        <v>62</v>
      </c>
      <c r="C501" s="76" t="s">
        <v>57</v>
      </c>
      <c r="D501" s="76"/>
      <c r="E501" s="76" t="s">
        <v>74</v>
      </c>
      <c r="F501" s="76"/>
      <c r="G501" s="77" t="s">
        <v>8</v>
      </c>
      <c r="H501" s="77"/>
      <c r="I501" s="68" t="s">
        <v>9</v>
      </c>
      <c r="J501" s="68" t="s">
        <v>9</v>
      </c>
      <c r="K501" s="68" t="s">
        <v>9</v>
      </c>
      <c r="M501" s="5"/>
    </row>
    <row r="502" spans="1:13" s="3" customFormat="1" ht="21" customHeight="1">
      <c r="A502" s="88"/>
      <c r="B502" s="89"/>
      <c r="C502" s="69" t="s">
        <v>171</v>
      </c>
      <c r="D502" s="69"/>
      <c r="E502" s="70"/>
      <c r="F502" s="70"/>
      <c r="G502" s="71"/>
      <c r="H502" s="71"/>
      <c r="I502" s="68"/>
      <c r="J502" s="68"/>
      <c r="K502" s="68"/>
      <c r="M502" s="5"/>
    </row>
    <row r="503" spans="1:13" s="3" customFormat="1" ht="42" customHeight="1">
      <c r="A503" s="88"/>
      <c r="B503" s="89"/>
      <c r="C503" s="69" t="s">
        <v>35</v>
      </c>
      <c r="D503" s="69"/>
      <c r="E503" s="70" t="s">
        <v>66</v>
      </c>
      <c r="F503" s="70"/>
      <c r="G503" s="71" t="s">
        <v>35</v>
      </c>
      <c r="H503" s="71"/>
      <c r="I503" s="68"/>
      <c r="J503" s="68"/>
      <c r="K503" s="68"/>
      <c r="M503" s="5"/>
    </row>
    <row r="504" spans="1:13" s="3" customFormat="1" ht="42" customHeight="1">
      <c r="A504" s="88"/>
      <c r="B504" s="89"/>
      <c r="C504" s="72" t="s">
        <v>75</v>
      </c>
      <c r="D504" s="72"/>
      <c r="E504" s="72" t="s">
        <v>166</v>
      </c>
      <c r="F504" s="72"/>
      <c r="G504" s="72" t="s">
        <v>159</v>
      </c>
      <c r="H504" s="72"/>
      <c r="I504" s="68"/>
      <c r="J504" s="68"/>
      <c r="K504" s="68"/>
      <c r="M504" s="5"/>
    </row>
    <row r="505" spans="1:13" s="3" customFormat="1" ht="21">
      <c r="A505" s="88"/>
      <c r="B505" s="89"/>
      <c r="C505" s="9" t="s">
        <v>10</v>
      </c>
      <c r="D505" s="10"/>
      <c r="E505" s="1" t="s">
        <v>11</v>
      </c>
      <c r="F505" s="10"/>
      <c r="G505" s="1" t="s">
        <v>12</v>
      </c>
      <c r="H505" s="10"/>
      <c r="I505" s="68"/>
      <c r="J505" s="68"/>
      <c r="K505" s="68"/>
      <c r="M505" s="8" t="s">
        <v>13</v>
      </c>
    </row>
    <row r="506" spans="1:13" s="3" customFormat="1" ht="21">
      <c r="A506" s="88"/>
      <c r="B506" s="89"/>
      <c r="C506" s="9" t="s">
        <v>12</v>
      </c>
      <c r="D506" s="11"/>
      <c r="E506" s="1" t="s">
        <v>11</v>
      </c>
      <c r="F506" s="11"/>
      <c r="G506" s="1" t="s">
        <v>12</v>
      </c>
      <c r="H506" s="10"/>
      <c r="I506" s="68"/>
      <c r="J506" s="68"/>
      <c r="K506" s="68"/>
      <c r="M506" s="8" t="s">
        <v>14</v>
      </c>
    </row>
    <row r="507" spans="1:13" s="3" customFormat="1" ht="21">
      <c r="A507" s="88"/>
      <c r="B507" s="89"/>
      <c r="C507" s="9" t="s">
        <v>12</v>
      </c>
      <c r="D507" s="11"/>
      <c r="E507" s="1" t="s">
        <v>11</v>
      </c>
      <c r="F507" s="11"/>
      <c r="G507" s="1" t="s">
        <v>12</v>
      </c>
      <c r="H507" s="10"/>
      <c r="I507" s="68"/>
      <c r="J507" s="68"/>
      <c r="K507" s="68"/>
      <c r="M507" s="8" t="s">
        <v>15</v>
      </c>
    </row>
    <row r="508" spans="1:13" s="3" customFormat="1" ht="21">
      <c r="A508" s="88"/>
      <c r="B508" s="89"/>
      <c r="C508" s="9" t="s">
        <v>12</v>
      </c>
      <c r="D508" s="12"/>
      <c r="E508" s="1" t="s">
        <v>11</v>
      </c>
      <c r="F508" s="12"/>
      <c r="G508" s="1" t="s">
        <v>12</v>
      </c>
      <c r="H508" s="13"/>
      <c r="I508" s="68"/>
      <c r="J508" s="68"/>
      <c r="K508" s="68"/>
      <c r="M508" s="8" t="s">
        <v>16</v>
      </c>
    </row>
    <row r="509" spans="1:13" s="3" customFormat="1" ht="21" customHeight="1">
      <c r="A509" s="88"/>
      <c r="B509" s="89"/>
      <c r="C509" s="73" t="s">
        <v>76</v>
      </c>
      <c r="D509" s="73"/>
      <c r="E509" s="73" t="s">
        <v>77</v>
      </c>
      <c r="F509" s="73"/>
      <c r="G509" s="73" t="s">
        <v>151</v>
      </c>
      <c r="H509" s="73"/>
      <c r="I509" s="68"/>
      <c r="J509" s="68"/>
      <c r="K509" s="68"/>
      <c r="M509" s="5"/>
    </row>
    <row r="510" spans="1:13" s="3" customFormat="1">
      <c r="I510" s="22"/>
      <c r="J510" s="22"/>
      <c r="K510" s="22"/>
      <c r="M510" s="5"/>
    </row>
    <row r="511" spans="1:13" s="3" customFormat="1">
      <c r="I511" s="22"/>
      <c r="J511" s="22"/>
      <c r="K511" s="22"/>
      <c r="M511" s="5"/>
    </row>
    <row r="512" spans="1:13" s="3" customFormat="1">
      <c r="I512" s="22"/>
      <c r="J512" s="22"/>
      <c r="K512" s="22"/>
      <c r="M512" s="5"/>
    </row>
    <row r="513" spans="9:13" s="3" customFormat="1">
      <c r="I513" s="22"/>
      <c r="J513" s="22"/>
      <c r="K513" s="22"/>
      <c r="M513" s="5"/>
    </row>
    <row r="514" spans="9:13" s="3" customFormat="1">
      <c r="I514" s="22"/>
      <c r="J514" s="22"/>
      <c r="K514" s="22"/>
      <c r="M514" s="5"/>
    </row>
    <row r="515" spans="9:13" s="3" customFormat="1">
      <c r="I515" s="22"/>
      <c r="J515" s="22"/>
      <c r="K515" s="22"/>
      <c r="M515" s="5"/>
    </row>
    <row r="516" spans="9:13" s="3" customFormat="1">
      <c r="I516" s="22"/>
      <c r="J516" s="22"/>
      <c r="K516" s="22"/>
      <c r="M516" s="5"/>
    </row>
    <row r="517" spans="9:13" s="3" customFormat="1">
      <c r="I517" s="22"/>
      <c r="J517" s="22"/>
      <c r="K517" s="22"/>
      <c r="M517" s="5"/>
    </row>
    <row r="518" spans="9:13" s="3" customFormat="1">
      <c r="I518" s="22"/>
      <c r="J518" s="22"/>
      <c r="K518" s="22"/>
      <c r="M518" s="5"/>
    </row>
    <row r="519" spans="9:13" s="3" customFormat="1">
      <c r="I519" s="22"/>
      <c r="J519" s="22"/>
      <c r="K519" s="22"/>
      <c r="M519" s="5"/>
    </row>
    <row r="520" spans="9:13" s="3" customFormat="1">
      <c r="I520" s="22"/>
      <c r="J520" s="22"/>
      <c r="K520" s="22"/>
      <c r="M520" s="5"/>
    </row>
    <row r="521" spans="9:13" s="3" customFormat="1">
      <c r="I521" s="22"/>
      <c r="J521" s="22"/>
      <c r="K521" s="22"/>
      <c r="M521" s="5"/>
    </row>
    <row r="522" spans="9:13" s="3" customFormat="1">
      <c r="I522" s="22"/>
      <c r="J522" s="22"/>
      <c r="K522" s="22"/>
      <c r="M522" s="5"/>
    </row>
    <row r="523" spans="9:13" s="3" customFormat="1">
      <c r="I523" s="22"/>
      <c r="J523" s="22"/>
      <c r="K523" s="22"/>
      <c r="M523" s="5"/>
    </row>
    <row r="524" spans="9:13" s="3" customFormat="1">
      <c r="I524" s="22"/>
      <c r="J524" s="22"/>
      <c r="K524" s="22"/>
      <c r="M524" s="5"/>
    </row>
    <row r="525" spans="9:13" s="3" customFormat="1">
      <c r="I525" s="22"/>
      <c r="J525" s="22"/>
      <c r="K525" s="22"/>
      <c r="M525" s="5"/>
    </row>
    <row r="526" spans="9:13" s="3" customFormat="1">
      <c r="I526" s="22"/>
      <c r="J526" s="22"/>
      <c r="K526" s="22"/>
      <c r="M526" s="5"/>
    </row>
    <row r="527" spans="9:13" s="3" customFormat="1">
      <c r="I527" s="22"/>
      <c r="J527" s="22"/>
      <c r="K527" s="22"/>
      <c r="M527" s="5"/>
    </row>
    <row r="528" spans="9:13" s="3" customFormat="1">
      <c r="I528" s="22"/>
      <c r="J528" s="22"/>
      <c r="K528" s="22"/>
      <c r="M528" s="5"/>
    </row>
    <row r="529" spans="9:13" s="3" customFormat="1">
      <c r="I529" s="22"/>
      <c r="J529" s="22"/>
      <c r="K529" s="22"/>
      <c r="M529" s="5"/>
    </row>
    <row r="530" spans="9:13" s="3" customFormat="1">
      <c r="I530" s="22"/>
      <c r="J530" s="22"/>
      <c r="K530" s="22"/>
      <c r="M530" s="5"/>
    </row>
    <row r="531" spans="9:13" s="3" customFormat="1">
      <c r="I531" s="22"/>
      <c r="J531" s="22"/>
      <c r="K531" s="22"/>
      <c r="M531" s="5"/>
    </row>
    <row r="532" spans="9:13" s="3" customFormat="1">
      <c r="I532" s="22"/>
      <c r="J532" s="22"/>
      <c r="K532" s="22"/>
      <c r="M532" s="5"/>
    </row>
    <row r="533" spans="9:13" s="3" customFormat="1">
      <c r="I533" s="22"/>
      <c r="J533" s="22"/>
      <c r="K533" s="22"/>
      <c r="M533" s="5"/>
    </row>
    <row r="534" spans="9:13" s="3" customFormat="1">
      <c r="I534" s="22"/>
      <c r="J534" s="22"/>
      <c r="K534" s="22"/>
      <c r="M534" s="5"/>
    </row>
    <row r="535" spans="9:13" s="3" customFormat="1">
      <c r="I535" s="22"/>
      <c r="J535" s="22"/>
      <c r="K535" s="22"/>
      <c r="M535" s="5"/>
    </row>
    <row r="536" spans="9:13" s="3" customFormat="1">
      <c r="I536" s="22"/>
      <c r="J536" s="22"/>
      <c r="K536" s="22"/>
      <c r="M536" s="5"/>
    </row>
    <row r="537" spans="9:13" s="3" customFormat="1">
      <c r="I537" s="22"/>
      <c r="J537" s="22"/>
      <c r="K537" s="22"/>
      <c r="M537" s="5"/>
    </row>
    <row r="538" spans="9:13" s="3" customFormat="1">
      <c r="I538" s="22"/>
      <c r="J538" s="22"/>
      <c r="K538" s="22"/>
      <c r="M538" s="5"/>
    </row>
    <row r="539" spans="9:13" s="3" customFormat="1">
      <c r="I539" s="22"/>
      <c r="J539" s="22"/>
      <c r="K539" s="22"/>
      <c r="M539" s="5"/>
    </row>
    <row r="540" spans="9:13" s="3" customFormat="1">
      <c r="I540" s="22"/>
      <c r="J540" s="22"/>
      <c r="K540" s="22"/>
      <c r="M540" s="5"/>
    </row>
    <row r="541" spans="9:13" s="3" customFormat="1">
      <c r="I541" s="22"/>
      <c r="J541" s="22"/>
      <c r="K541" s="22"/>
      <c r="M541" s="5"/>
    </row>
    <row r="542" spans="9:13" s="3" customFormat="1">
      <c r="I542" s="22"/>
      <c r="J542" s="22"/>
      <c r="K542" s="22"/>
      <c r="M542" s="5"/>
    </row>
    <row r="543" spans="9:13" s="3" customFormat="1">
      <c r="I543" s="22"/>
      <c r="J543" s="22"/>
      <c r="K543" s="22"/>
      <c r="M543" s="5"/>
    </row>
    <row r="544" spans="9:13" s="3" customFormat="1">
      <c r="I544" s="22"/>
      <c r="J544" s="22"/>
      <c r="K544" s="22"/>
      <c r="M544" s="5"/>
    </row>
    <row r="545" spans="9:13" s="3" customFormat="1">
      <c r="I545" s="22"/>
      <c r="J545" s="22"/>
      <c r="K545" s="22"/>
      <c r="M545" s="5"/>
    </row>
    <row r="546" spans="9:13" s="3" customFormat="1">
      <c r="I546" s="22"/>
      <c r="J546" s="22"/>
      <c r="K546" s="22"/>
      <c r="M546" s="5"/>
    </row>
    <row r="547" spans="9:13" s="3" customFormat="1">
      <c r="I547" s="22"/>
      <c r="J547" s="22"/>
      <c r="K547" s="22"/>
      <c r="M547" s="5"/>
    </row>
    <row r="548" spans="9:13" s="3" customFormat="1">
      <c r="I548" s="22"/>
      <c r="J548" s="22"/>
      <c r="K548" s="22"/>
      <c r="M548" s="5"/>
    </row>
    <row r="549" spans="9:13" s="3" customFormat="1">
      <c r="I549" s="22"/>
      <c r="J549" s="22"/>
      <c r="K549" s="22"/>
      <c r="M549" s="5"/>
    </row>
    <row r="550" spans="9:13" s="3" customFormat="1">
      <c r="I550" s="22"/>
      <c r="J550" s="22"/>
      <c r="K550" s="22"/>
      <c r="M550" s="5"/>
    </row>
    <row r="551" spans="9:13" s="3" customFormat="1">
      <c r="I551" s="22"/>
      <c r="J551" s="22"/>
      <c r="K551" s="22"/>
      <c r="M551" s="5"/>
    </row>
    <row r="552" spans="9:13" s="3" customFormat="1">
      <c r="I552" s="22"/>
      <c r="J552" s="22"/>
      <c r="K552" s="22"/>
      <c r="M552" s="5"/>
    </row>
    <row r="553" spans="9:13" s="3" customFormat="1">
      <c r="I553" s="22"/>
      <c r="J553" s="22"/>
      <c r="K553" s="22"/>
      <c r="M553" s="5"/>
    </row>
    <row r="554" spans="9:13" s="3" customFormat="1">
      <c r="I554" s="22"/>
      <c r="J554" s="22"/>
      <c r="K554" s="22"/>
      <c r="M554" s="5"/>
    </row>
    <row r="555" spans="9:13" s="3" customFormat="1">
      <c r="I555" s="22"/>
      <c r="J555" s="22"/>
      <c r="K555" s="22"/>
      <c r="M555" s="5"/>
    </row>
    <row r="556" spans="9:13" s="3" customFormat="1">
      <c r="I556" s="22"/>
      <c r="J556" s="22"/>
      <c r="K556" s="22"/>
      <c r="M556" s="5"/>
    </row>
    <row r="557" spans="9:13" s="3" customFormat="1">
      <c r="I557" s="22"/>
      <c r="J557" s="22"/>
      <c r="K557" s="22"/>
      <c r="M557" s="5"/>
    </row>
    <row r="558" spans="9:13" s="3" customFormat="1">
      <c r="I558" s="22"/>
      <c r="J558" s="22"/>
      <c r="K558" s="22"/>
      <c r="M558" s="5"/>
    </row>
    <row r="559" spans="9:13" s="3" customFormat="1">
      <c r="I559" s="22"/>
      <c r="J559" s="22"/>
      <c r="K559" s="22"/>
      <c r="M559" s="5"/>
    </row>
    <row r="560" spans="9:13" s="3" customFormat="1">
      <c r="I560" s="22"/>
      <c r="J560" s="22"/>
      <c r="K560" s="22"/>
      <c r="M560" s="5"/>
    </row>
    <row r="561" spans="9:13" s="3" customFormat="1">
      <c r="I561" s="22"/>
      <c r="J561" s="22"/>
      <c r="K561" s="22"/>
      <c r="M561" s="5"/>
    </row>
    <row r="562" spans="9:13" s="3" customFormat="1">
      <c r="I562" s="22"/>
      <c r="J562" s="22"/>
      <c r="K562" s="22"/>
      <c r="M562" s="5"/>
    </row>
    <row r="563" spans="9:13" s="3" customFormat="1">
      <c r="I563" s="22"/>
      <c r="J563" s="22"/>
      <c r="K563" s="22"/>
      <c r="M563" s="5"/>
    </row>
    <row r="564" spans="9:13" s="3" customFormat="1">
      <c r="I564" s="22"/>
      <c r="J564" s="22"/>
      <c r="K564" s="22"/>
      <c r="M564" s="5"/>
    </row>
    <row r="565" spans="9:13" s="3" customFormat="1">
      <c r="I565" s="22"/>
      <c r="J565" s="22"/>
      <c r="K565" s="22"/>
      <c r="M565" s="5"/>
    </row>
    <row r="566" spans="9:13" s="3" customFormat="1">
      <c r="I566" s="22"/>
      <c r="J566" s="22"/>
      <c r="K566" s="22"/>
      <c r="M566" s="5"/>
    </row>
    <row r="567" spans="9:13" s="3" customFormat="1">
      <c r="I567" s="22"/>
      <c r="J567" s="22"/>
      <c r="K567" s="22"/>
      <c r="M567" s="5"/>
    </row>
    <row r="568" spans="9:13" s="3" customFormat="1">
      <c r="I568" s="22"/>
      <c r="J568" s="22"/>
      <c r="K568" s="22"/>
      <c r="M568" s="5"/>
    </row>
    <row r="569" spans="9:13" s="3" customFormat="1">
      <c r="I569" s="22"/>
      <c r="J569" s="22"/>
      <c r="K569" s="22"/>
      <c r="M569" s="5"/>
    </row>
    <row r="570" spans="9:13" s="3" customFormat="1">
      <c r="I570" s="22"/>
      <c r="J570" s="22"/>
      <c r="K570" s="22"/>
      <c r="M570" s="5"/>
    </row>
    <row r="571" spans="9:13" s="3" customFormat="1">
      <c r="I571" s="22"/>
      <c r="J571" s="22"/>
      <c r="K571" s="22"/>
      <c r="M571" s="5"/>
    </row>
    <row r="572" spans="9:13" s="3" customFormat="1">
      <c r="I572" s="22"/>
      <c r="J572" s="22"/>
      <c r="K572" s="22"/>
      <c r="M572" s="5"/>
    </row>
    <row r="573" spans="9:13" s="3" customFormat="1">
      <c r="I573" s="22"/>
      <c r="J573" s="22"/>
      <c r="K573" s="22"/>
      <c r="M573" s="5"/>
    </row>
    <row r="574" spans="9:13" s="3" customFormat="1">
      <c r="I574" s="22"/>
      <c r="J574" s="22"/>
      <c r="K574" s="22"/>
      <c r="M574" s="5"/>
    </row>
    <row r="575" spans="9:13" s="3" customFormat="1">
      <c r="I575" s="22"/>
      <c r="J575" s="22"/>
      <c r="K575" s="22"/>
      <c r="M575" s="5"/>
    </row>
    <row r="576" spans="9:13" s="3" customFormat="1">
      <c r="I576" s="22"/>
      <c r="J576" s="22"/>
      <c r="K576" s="22"/>
      <c r="M576" s="5"/>
    </row>
    <row r="577" spans="9:13" s="3" customFormat="1">
      <c r="I577" s="22"/>
      <c r="J577" s="22"/>
      <c r="K577" s="22"/>
      <c r="M577" s="5"/>
    </row>
    <row r="578" spans="9:13" s="3" customFormat="1">
      <c r="I578" s="22"/>
      <c r="J578" s="22"/>
      <c r="K578" s="22"/>
      <c r="M578" s="5"/>
    </row>
    <row r="579" spans="9:13" s="3" customFormat="1">
      <c r="I579" s="22"/>
      <c r="J579" s="22"/>
      <c r="K579" s="22"/>
      <c r="M579" s="5"/>
    </row>
    <row r="580" spans="9:13" s="3" customFormat="1">
      <c r="I580" s="22"/>
      <c r="J580" s="22"/>
      <c r="K580" s="22"/>
      <c r="M580" s="5"/>
    </row>
    <row r="581" spans="9:13" s="3" customFormat="1">
      <c r="I581" s="22"/>
      <c r="J581" s="22"/>
      <c r="K581" s="22"/>
      <c r="M581" s="5"/>
    </row>
    <row r="582" spans="9:13" s="3" customFormat="1">
      <c r="I582" s="22"/>
      <c r="J582" s="22"/>
      <c r="K582" s="22"/>
      <c r="M582" s="5"/>
    </row>
    <row r="583" spans="9:13" s="3" customFormat="1">
      <c r="I583" s="22"/>
      <c r="J583" s="22"/>
      <c r="K583" s="22"/>
      <c r="M583" s="5"/>
    </row>
    <row r="584" spans="9:13" s="3" customFormat="1">
      <c r="I584" s="22"/>
      <c r="J584" s="22"/>
      <c r="K584" s="22"/>
      <c r="M584" s="5"/>
    </row>
    <row r="585" spans="9:13" s="3" customFormat="1">
      <c r="I585" s="22"/>
      <c r="J585" s="22"/>
      <c r="K585" s="22"/>
      <c r="M585" s="5"/>
    </row>
    <row r="586" spans="9:13" s="3" customFormat="1">
      <c r="I586" s="22"/>
      <c r="J586" s="22"/>
      <c r="K586" s="22"/>
      <c r="M586" s="5"/>
    </row>
    <row r="587" spans="9:13" s="3" customFormat="1">
      <c r="I587" s="22"/>
      <c r="J587" s="22"/>
      <c r="K587" s="22"/>
      <c r="M587" s="5"/>
    </row>
    <row r="588" spans="9:13" s="3" customFormat="1">
      <c r="I588" s="22"/>
      <c r="J588" s="22"/>
      <c r="K588" s="22"/>
      <c r="M588" s="5"/>
    </row>
    <row r="589" spans="9:13" s="3" customFormat="1">
      <c r="I589" s="22"/>
      <c r="J589" s="22"/>
      <c r="K589" s="22"/>
      <c r="M589" s="5"/>
    </row>
    <row r="590" spans="9:13" s="3" customFormat="1">
      <c r="I590" s="22"/>
      <c r="J590" s="22"/>
      <c r="K590" s="22"/>
      <c r="M590" s="5"/>
    </row>
    <row r="591" spans="9:13" s="3" customFormat="1">
      <c r="I591" s="22"/>
      <c r="J591" s="22"/>
      <c r="K591" s="22"/>
      <c r="M591" s="5"/>
    </row>
    <row r="592" spans="9:13" s="3" customFormat="1">
      <c r="I592" s="22"/>
      <c r="J592" s="22"/>
      <c r="K592" s="22"/>
      <c r="M592" s="5"/>
    </row>
    <row r="593" spans="9:13" s="3" customFormat="1">
      <c r="I593" s="22"/>
      <c r="J593" s="22"/>
      <c r="K593" s="22"/>
      <c r="M593" s="5"/>
    </row>
    <row r="594" spans="9:13" s="3" customFormat="1">
      <c r="I594" s="22"/>
      <c r="J594" s="22"/>
      <c r="K594" s="22"/>
      <c r="M594" s="5"/>
    </row>
    <row r="595" spans="9:13" s="3" customFormat="1">
      <c r="I595" s="22"/>
      <c r="J595" s="22"/>
      <c r="K595" s="22"/>
      <c r="M595" s="5"/>
    </row>
    <row r="596" spans="9:13" s="3" customFormat="1">
      <c r="I596" s="22"/>
      <c r="J596" s="22"/>
      <c r="K596" s="22"/>
      <c r="M596" s="5"/>
    </row>
    <row r="597" spans="9:13" s="3" customFormat="1">
      <c r="I597" s="22"/>
      <c r="J597" s="22"/>
      <c r="K597" s="22"/>
      <c r="M597" s="5"/>
    </row>
    <row r="598" spans="9:13" s="3" customFormat="1">
      <c r="I598" s="22"/>
      <c r="J598" s="22"/>
      <c r="K598" s="22"/>
      <c r="M598" s="5"/>
    </row>
    <row r="599" spans="9:13" s="3" customFormat="1">
      <c r="I599" s="22"/>
      <c r="J599" s="22"/>
      <c r="K599" s="22"/>
      <c r="M599" s="5"/>
    </row>
    <row r="600" spans="9:13" s="3" customFormat="1">
      <c r="I600" s="22"/>
      <c r="J600" s="22"/>
      <c r="K600" s="22"/>
      <c r="M600" s="5"/>
    </row>
    <row r="601" spans="9:13" s="3" customFormat="1">
      <c r="I601" s="22"/>
      <c r="J601" s="22"/>
      <c r="K601" s="22"/>
      <c r="M601" s="5"/>
    </row>
    <row r="602" spans="9:13" s="3" customFormat="1">
      <c r="I602" s="22"/>
      <c r="J602" s="22"/>
      <c r="K602" s="22"/>
      <c r="M602" s="5"/>
    </row>
    <row r="603" spans="9:13" s="3" customFormat="1">
      <c r="I603" s="22"/>
      <c r="J603" s="22"/>
      <c r="K603" s="22"/>
      <c r="M603" s="5"/>
    </row>
    <row r="604" spans="9:13" s="3" customFormat="1">
      <c r="I604" s="22"/>
      <c r="J604" s="22"/>
      <c r="K604" s="22"/>
      <c r="M604" s="5"/>
    </row>
    <row r="605" spans="9:13" s="3" customFormat="1">
      <c r="I605" s="22"/>
      <c r="J605" s="22"/>
      <c r="K605" s="22"/>
      <c r="M605" s="5"/>
    </row>
    <row r="606" spans="9:13" s="3" customFormat="1">
      <c r="I606" s="22"/>
      <c r="J606" s="22"/>
      <c r="K606" s="22"/>
      <c r="M606" s="5"/>
    </row>
    <row r="607" spans="9:13" s="3" customFormat="1">
      <c r="I607" s="22"/>
      <c r="J607" s="22"/>
      <c r="K607" s="22"/>
      <c r="M607" s="5"/>
    </row>
    <row r="608" spans="9:13" s="3" customFormat="1">
      <c r="I608" s="22"/>
      <c r="J608" s="22"/>
      <c r="K608" s="22"/>
      <c r="M608" s="5"/>
    </row>
    <row r="609" spans="9:13" s="3" customFormat="1">
      <c r="I609" s="22"/>
      <c r="J609" s="22"/>
      <c r="K609" s="22"/>
      <c r="M609" s="5"/>
    </row>
    <row r="610" spans="9:13" s="3" customFormat="1">
      <c r="I610" s="22"/>
      <c r="J610" s="22"/>
      <c r="K610" s="22"/>
      <c r="M610" s="5"/>
    </row>
    <row r="611" spans="9:13" s="3" customFormat="1">
      <c r="I611" s="22"/>
      <c r="J611" s="22"/>
      <c r="K611" s="22"/>
      <c r="M611" s="5"/>
    </row>
    <row r="612" spans="9:13" s="3" customFormat="1">
      <c r="I612" s="22"/>
      <c r="J612" s="22"/>
      <c r="K612" s="22"/>
      <c r="M612" s="5"/>
    </row>
    <row r="613" spans="9:13" s="3" customFormat="1">
      <c r="I613" s="22"/>
      <c r="J613" s="22"/>
      <c r="K613" s="22"/>
      <c r="M613" s="5"/>
    </row>
    <row r="614" spans="9:13" s="3" customFormat="1">
      <c r="I614" s="22"/>
      <c r="J614" s="22"/>
      <c r="K614" s="22"/>
      <c r="M614" s="5"/>
    </row>
    <row r="615" spans="9:13" s="3" customFormat="1">
      <c r="I615" s="22"/>
      <c r="J615" s="22"/>
      <c r="K615" s="22"/>
      <c r="M615" s="5"/>
    </row>
    <row r="616" spans="9:13" s="3" customFormat="1">
      <c r="I616" s="22"/>
      <c r="J616" s="22"/>
      <c r="K616" s="22"/>
      <c r="M616" s="5"/>
    </row>
    <row r="617" spans="9:13" s="3" customFormat="1">
      <c r="I617" s="22"/>
      <c r="J617" s="22"/>
      <c r="K617" s="22"/>
      <c r="M617" s="5"/>
    </row>
    <row r="618" spans="9:13" s="3" customFormat="1">
      <c r="I618" s="22"/>
      <c r="J618" s="22"/>
      <c r="K618" s="22"/>
      <c r="M618" s="5"/>
    </row>
    <row r="619" spans="9:13" s="3" customFormat="1">
      <c r="I619" s="22"/>
      <c r="J619" s="22"/>
      <c r="K619" s="22"/>
      <c r="M619" s="5"/>
    </row>
    <row r="620" spans="9:13" s="3" customFormat="1">
      <c r="I620" s="22"/>
      <c r="J620" s="22"/>
      <c r="K620" s="22"/>
      <c r="M620" s="5"/>
    </row>
    <row r="621" spans="9:13" s="3" customFormat="1">
      <c r="I621" s="22"/>
      <c r="J621" s="22"/>
      <c r="K621" s="22"/>
      <c r="M621" s="5"/>
    </row>
    <row r="622" spans="9:13" s="3" customFormat="1">
      <c r="I622" s="22"/>
      <c r="J622" s="22"/>
      <c r="K622" s="22"/>
      <c r="M622" s="5"/>
    </row>
    <row r="623" spans="9:13" s="3" customFormat="1">
      <c r="I623" s="22"/>
      <c r="J623" s="22"/>
      <c r="K623" s="22"/>
      <c r="M623" s="5"/>
    </row>
    <row r="624" spans="9:13" s="3" customFormat="1">
      <c r="I624" s="22"/>
      <c r="J624" s="22"/>
      <c r="K624" s="22"/>
      <c r="M624" s="5"/>
    </row>
    <row r="625" spans="9:13" s="3" customFormat="1">
      <c r="I625" s="22"/>
      <c r="J625" s="22"/>
      <c r="K625" s="22"/>
      <c r="M625" s="5"/>
    </row>
    <row r="626" spans="9:13" s="3" customFormat="1">
      <c r="I626" s="22"/>
      <c r="J626" s="22"/>
      <c r="K626" s="22"/>
      <c r="M626" s="5"/>
    </row>
    <row r="627" spans="9:13" s="3" customFormat="1">
      <c r="I627" s="22"/>
      <c r="J627" s="22"/>
      <c r="K627" s="22"/>
      <c r="M627" s="5"/>
    </row>
    <row r="628" spans="9:13" s="3" customFormat="1">
      <c r="I628" s="22"/>
      <c r="J628" s="22"/>
      <c r="K628" s="22"/>
      <c r="M628" s="5"/>
    </row>
    <row r="629" spans="9:13" s="3" customFormat="1">
      <c r="I629" s="22"/>
      <c r="J629" s="22"/>
      <c r="K629" s="22"/>
      <c r="M629" s="5"/>
    </row>
    <row r="630" spans="9:13" s="3" customFormat="1">
      <c r="I630" s="22"/>
      <c r="J630" s="22"/>
      <c r="K630" s="22"/>
      <c r="M630" s="5"/>
    </row>
    <row r="631" spans="9:13" s="3" customFormat="1">
      <c r="I631" s="22"/>
      <c r="J631" s="22"/>
      <c r="K631" s="22"/>
      <c r="M631" s="5"/>
    </row>
    <row r="632" spans="9:13" s="3" customFormat="1">
      <c r="I632" s="22"/>
      <c r="J632" s="22"/>
      <c r="K632" s="22"/>
      <c r="M632" s="5"/>
    </row>
    <row r="633" spans="9:13" s="3" customFormat="1">
      <c r="I633" s="22"/>
      <c r="J633" s="22"/>
      <c r="K633" s="22"/>
      <c r="M633" s="5"/>
    </row>
    <row r="634" spans="9:13" s="3" customFormat="1">
      <c r="I634" s="22"/>
      <c r="J634" s="22"/>
      <c r="K634" s="22"/>
      <c r="M634" s="5"/>
    </row>
    <row r="635" spans="9:13" s="3" customFormat="1">
      <c r="I635" s="22"/>
      <c r="J635" s="22"/>
      <c r="K635" s="22"/>
      <c r="M635" s="5"/>
    </row>
    <row r="636" spans="9:13" s="3" customFormat="1">
      <c r="I636" s="22"/>
      <c r="J636" s="22"/>
      <c r="K636" s="22"/>
      <c r="M636" s="5"/>
    </row>
    <row r="637" spans="9:13" s="3" customFormat="1">
      <c r="I637" s="22"/>
      <c r="J637" s="22"/>
      <c r="K637" s="22"/>
      <c r="M637" s="5"/>
    </row>
    <row r="638" spans="9:13" s="3" customFormat="1">
      <c r="I638" s="22"/>
      <c r="J638" s="22"/>
      <c r="K638" s="22"/>
      <c r="M638" s="5"/>
    </row>
    <row r="639" spans="9:13" s="3" customFormat="1">
      <c r="I639" s="22"/>
      <c r="J639" s="22"/>
      <c r="K639" s="22"/>
      <c r="M639" s="5"/>
    </row>
    <row r="640" spans="9:13" s="3" customFormat="1">
      <c r="I640" s="22"/>
      <c r="J640" s="22"/>
      <c r="K640" s="22"/>
      <c r="M640" s="5"/>
    </row>
    <row r="641" spans="9:13" s="3" customFormat="1">
      <c r="I641" s="22"/>
      <c r="J641" s="22"/>
      <c r="K641" s="22"/>
      <c r="M641" s="5"/>
    </row>
    <row r="642" spans="9:13" s="3" customFormat="1">
      <c r="I642" s="22"/>
      <c r="J642" s="22"/>
      <c r="K642" s="22"/>
      <c r="M642" s="5"/>
    </row>
    <row r="643" spans="9:13" s="3" customFormat="1">
      <c r="I643" s="22"/>
      <c r="J643" s="22"/>
      <c r="K643" s="22"/>
      <c r="M643" s="5"/>
    </row>
    <row r="644" spans="9:13" s="3" customFormat="1">
      <c r="I644" s="22"/>
      <c r="J644" s="22"/>
      <c r="K644" s="22"/>
      <c r="M644" s="5"/>
    </row>
    <row r="645" spans="9:13" s="3" customFormat="1">
      <c r="I645" s="22"/>
      <c r="J645" s="22"/>
      <c r="K645" s="22"/>
      <c r="M645" s="5"/>
    </row>
    <row r="646" spans="9:13" s="3" customFormat="1">
      <c r="I646" s="22"/>
      <c r="J646" s="22"/>
      <c r="K646" s="22"/>
      <c r="M646" s="5"/>
    </row>
    <row r="647" spans="9:13" s="3" customFormat="1">
      <c r="I647" s="22"/>
      <c r="J647" s="22"/>
      <c r="K647" s="22"/>
      <c r="M647" s="5"/>
    </row>
    <row r="648" spans="9:13" s="3" customFormat="1">
      <c r="I648" s="22"/>
      <c r="J648" s="22"/>
      <c r="K648" s="22"/>
      <c r="M648" s="5"/>
    </row>
    <row r="649" spans="9:13" s="3" customFormat="1">
      <c r="I649" s="22"/>
      <c r="J649" s="22"/>
      <c r="K649" s="22"/>
      <c r="M649" s="5"/>
    </row>
    <row r="650" spans="9:13" s="3" customFormat="1">
      <c r="I650" s="22"/>
      <c r="J650" s="22"/>
      <c r="K650" s="22"/>
      <c r="M650" s="5"/>
    </row>
    <row r="651" spans="9:13" s="3" customFormat="1">
      <c r="I651" s="22"/>
      <c r="J651" s="22"/>
      <c r="K651" s="22"/>
      <c r="M651" s="5"/>
    </row>
    <row r="652" spans="9:13" s="3" customFormat="1">
      <c r="I652" s="22"/>
      <c r="J652" s="22"/>
      <c r="K652" s="22"/>
      <c r="M652" s="5"/>
    </row>
    <row r="653" spans="9:13" s="3" customFormat="1">
      <c r="I653" s="22"/>
      <c r="J653" s="22"/>
      <c r="K653" s="22"/>
      <c r="M653" s="5"/>
    </row>
    <row r="654" spans="9:13" s="3" customFormat="1">
      <c r="I654" s="22"/>
      <c r="J654" s="22"/>
      <c r="K654" s="22"/>
      <c r="M654" s="5"/>
    </row>
    <row r="655" spans="9:13" s="3" customFormat="1">
      <c r="I655" s="22"/>
      <c r="J655" s="22"/>
      <c r="K655" s="22"/>
      <c r="M655" s="5"/>
    </row>
    <row r="656" spans="9:13" s="3" customFormat="1">
      <c r="I656" s="22"/>
      <c r="J656" s="22"/>
      <c r="K656" s="22"/>
      <c r="M656" s="5"/>
    </row>
    <row r="657" spans="9:13" s="3" customFormat="1">
      <c r="I657" s="22"/>
      <c r="J657" s="22"/>
      <c r="K657" s="22"/>
      <c r="M657" s="5"/>
    </row>
    <row r="658" spans="9:13" s="3" customFormat="1">
      <c r="I658" s="22"/>
      <c r="J658" s="22"/>
      <c r="K658" s="22"/>
      <c r="M658" s="5"/>
    </row>
    <row r="659" spans="9:13" s="3" customFormat="1">
      <c r="I659" s="22"/>
      <c r="J659" s="22"/>
      <c r="K659" s="22"/>
      <c r="M659" s="5"/>
    </row>
    <row r="660" spans="9:13" s="3" customFormat="1">
      <c r="I660" s="22"/>
      <c r="J660" s="22"/>
      <c r="K660" s="22"/>
      <c r="M660" s="5"/>
    </row>
    <row r="661" spans="9:13" s="3" customFormat="1">
      <c r="I661" s="22"/>
      <c r="J661" s="22"/>
      <c r="K661" s="22"/>
      <c r="M661" s="5"/>
    </row>
    <row r="662" spans="9:13" s="3" customFormat="1">
      <c r="I662" s="22"/>
      <c r="J662" s="22"/>
      <c r="K662" s="22"/>
      <c r="M662" s="5"/>
    </row>
    <row r="663" spans="9:13" s="3" customFormat="1">
      <c r="I663" s="22"/>
      <c r="J663" s="22"/>
      <c r="K663" s="22"/>
      <c r="M663" s="5"/>
    </row>
    <row r="664" spans="9:13" s="3" customFormat="1">
      <c r="I664" s="22"/>
      <c r="J664" s="22"/>
      <c r="K664" s="22"/>
      <c r="M664" s="5"/>
    </row>
    <row r="665" spans="9:13" s="3" customFormat="1">
      <c r="I665" s="22"/>
      <c r="J665" s="22"/>
      <c r="K665" s="22"/>
      <c r="M665" s="5"/>
    </row>
    <row r="666" spans="9:13" s="3" customFormat="1">
      <c r="I666" s="22"/>
      <c r="J666" s="22"/>
      <c r="K666" s="22"/>
      <c r="M666" s="5"/>
    </row>
    <row r="667" spans="9:13" s="3" customFormat="1">
      <c r="I667" s="22"/>
      <c r="J667" s="22"/>
      <c r="K667" s="22"/>
      <c r="M667" s="5"/>
    </row>
    <row r="668" spans="9:13" s="3" customFormat="1">
      <c r="I668" s="22"/>
      <c r="J668" s="22"/>
      <c r="K668" s="22"/>
      <c r="M668" s="5"/>
    </row>
    <row r="669" spans="9:13" s="3" customFormat="1">
      <c r="I669" s="22"/>
      <c r="J669" s="22"/>
      <c r="K669" s="22"/>
      <c r="M669" s="5"/>
    </row>
    <row r="670" spans="9:13" s="3" customFormat="1">
      <c r="I670" s="22"/>
      <c r="J670" s="22"/>
      <c r="K670" s="22"/>
      <c r="M670" s="5"/>
    </row>
    <row r="671" spans="9:13" s="3" customFormat="1">
      <c r="I671" s="22"/>
      <c r="J671" s="22"/>
      <c r="K671" s="22"/>
      <c r="M671" s="5"/>
    </row>
    <row r="672" spans="9:13" s="3" customFormat="1">
      <c r="I672" s="22"/>
      <c r="J672" s="22"/>
      <c r="K672" s="22"/>
      <c r="M672" s="5"/>
    </row>
    <row r="673" spans="9:13" s="3" customFormat="1">
      <c r="I673" s="22"/>
      <c r="J673" s="22"/>
      <c r="K673" s="22"/>
      <c r="M673" s="5"/>
    </row>
    <row r="674" spans="9:13" s="3" customFormat="1">
      <c r="I674" s="22"/>
      <c r="J674" s="22"/>
      <c r="K674" s="22"/>
      <c r="M674" s="5"/>
    </row>
    <row r="675" spans="9:13" s="3" customFormat="1">
      <c r="I675" s="22"/>
      <c r="J675" s="22"/>
      <c r="K675" s="22"/>
      <c r="M675" s="5"/>
    </row>
    <row r="676" spans="9:13" s="3" customFormat="1">
      <c r="I676" s="22"/>
      <c r="J676" s="22"/>
      <c r="K676" s="22"/>
      <c r="M676" s="5"/>
    </row>
    <row r="677" spans="9:13" s="3" customFormat="1">
      <c r="I677" s="22"/>
      <c r="J677" s="22"/>
      <c r="K677" s="22"/>
      <c r="M677" s="5"/>
    </row>
    <row r="678" spans="9:13" s="3" customFormat="1">
      <c r="I678" s="22"/>
      <c r="J678" s="22"/>
      <c r="K678" s="22"/>
      <c r="M678" s="5"/>
    </row>
    <row r="679" spans="9:13" s="3" customFormat="1">
      <c r="I679" s="22"/>
      <c r="J679" s="22"/>
      <c r="K679" s="22"/>
      <c r="M679" s="5"/>
    </row>
    <row r="680" spans="9:13" s="3" customFormat="1">
      <c r="I680" s="22"/>
      <c r="J680" s="22"/>
      <c r="K680" s="22"/>
      <c r="M680" s="5"/>
    </row>
    <row r="681" spans="9:13" s="3" customFormat="1">
      <c r="I681" s="22"/>
      <c r="J681" s="22"/>
      <c r="K681" s="22"/>
      <c r="M681" s="5"/>
    </row>
    <row r="682" spans="9:13" s="3" customFormat="1">
      <c r="I682" s="22"/>
      <c r="J682" s="22"/>
      <c r="K682" s="22"/>
      <c r="M682" s="5"/>
    </row>
    <row r="683" spans="9:13" s="3" customFormat="1">
      <c r="I683" s="22"/>
      <c r="J683" s="22"/>
      <c r="K683" s="22"/>
      <c r="M683" s="5"/>
    </row>
    <row r="684" spans="9:13" s="3" customFormat="1">
      <c r="I684" s="22"/>
      <c r="J684" s="22"/>
      <c r="K684" s="22"/>
      <c r="M684" s="5"/>
    </row>
    <row r="685" spans="9:13" s="3" customFormat="1">
      <c r="I685" s="22"/>
      <c r="J685" s="22"/>
      <c r="K685" s="22"/>
      <c r="M685" s="5"/>
    </row>
    <row r="686" spans="9:13" s="3" customFormat="1">
      <c r="I686" s="22"/>
      <c r="J686" s="22"/>
      <c r="K686" s="22"/>
      <c r="M686" s="5"/>
    </row>
    <row r="687" spans="9:13" s="3" customFormat="1">
      <c r="I687" s="22"/>
      <c r="J687" s="22"/>
      <c r="K687" s="22"/>
      <c r="M687" s="5"/>
    </row>
    <row r="688" spans="9:13" s="3" customFormat="1">
      <c r="I688" s="22"/>
      <c r="J688" s="22"/>
      <c r="K688" s="22"/>
      <c r="M688" s="5"/>
    </row>
    <row r="689" spans="9:13" s="3" customFormat="1">
      <c r="I689" s="22"/>
      <c r="J689" s="22"/>
      <c r="K689" s="22"/>
      <c r="M689" s="5"/>
    </row>
    <row r="690" spans="9:13" s="3" customFormat="1">
      <c r="I690" s="22"/>
      <c r="J690" s="22"/>
      <c r="K690" s="22"/>
      <c r="M690" s="5"/>
    </row>
    <row r="691" spans="9:13" s="3" customFormat="1">
      <c r="I691" s="22"/>
      <c r="J691" s="22"/>
      <c r="K691" s="22"/>
      <c r="M691" s="5"/>
    </row>
    <row r="692" spans="9:13" s="3" customFormat="1">
      <c r="I692" s="22"/>
      <c r="J692" s="22"/>
      <c r="K692" s="22"/>
      <c r="M692" s="5"/>
    </row>
    <row r="693" spans="9:13" s="3" customFormat="1">
      <c r="I693" s="22"/>
      <c r="J693" s="22"/>
      <c r="K693" s="22"/>
      <c r="M693" s="5"/>
    </row>
    <row r="694" spans="9:13" s="3" customFormat="1">
      <c r="I694" s="22"/>
      <c r="J694" s="22"/>
      <c r="K694" s="22"/>
      <c r="M694" s="5"/>
    </row>
    <row r="695" spans="9:13" s="3" customFormat="1">
      <c r="I695" s="22"/>
      <c r="J695" s="22"/>
      <c r="K695" s="22"/>
      <c r="M695" s="5"/>
    </row>
    <row r="696" spans="9:13" s="3" customFormat="1">
      <c r="I696" s="22"/>
      <c r="J696" s="22"/>
      <c r="K696" s="22"/>
      <c r="M696" s="5"/>
    </row>
    <row r="697" spans="9:13" s="3" customFormat="1">
      <c r="I697" s="22"/>
      <c r="J697" s="22"/>
      <c r="K697" s="22"/>
      <c r="M697" s="5"/>
    </row>
    <row r="698" spans="9:13" s="3" customFormat="1">
      <c r="I698" s="22"/>
      <c r="J698" s="22"/>
      <c r="K698" s="22"/>
      <c r="M698" s="5"/>
    </row>
    <row r="699" spans="9:13" s="3" customFormat="1">
      <c r="I699" s="22"/>
      <c r="J699" s="22"/>
      <c r="K699" s="22"/>
      <c r="M699" s="5"/>
    </row>
    <row r="700" spans="9:13" s="3" customFormat="1">
      <c r="I700" s="22"/>
      <c r="J700" s="22"/>
      <c r="K700" s="22"/>
      <c r="M700" s="5"/>
    </row>
    <row r="701" spans="9:13" s="3" customFormat="1">
      <c r="I701" s="22"/>
      <c r="J701" s="22"/>
      <c r="K701" s="22"/>
      <c r="M701" s="5"/>
    </row>
    <row r="702" spans="9:13" s="3" customFormat="1">
      <c r="I702" s="22"/>
      <c r="J702" s="22"/>
      <c r="K702" s="22"/>
      <c r="M702" s="5"/>
    </row>
    <row r="703" spans="9:13" s="3" customFormat="1">
      <c r="I703" s="22"/>
      <c r="J703" s="22"/>
      <c r="K703" s="22"/>
      <c r="M703" s="5"/>
    </row>
    <row r="704" spans="9:13" s="3" customFormat="1">
      <c r="I704" s="22"/>
      <c r="J704" s="22"/>
      <c r="K704" s="22"/>
      <c r="M704" s="5"/>
    </row>
    <row r="705" spans="9:13" s="3" customFormat="1">
      <c r="I705" s="22"/>
      <c r="J705" s="22"/>
      <c r="K705" s="22"/>
      <c r="M705" s="5"/>
    </row>
    <row r="706" spans="9:13" s="3" customFormat="1">
      <c r="I706" s="22"/>
      <c r="J706" s="22"/>
      <c r="K706" s="22"/>
      <c r="M706" s="5"/>
    </row>
    <row r="707" spans="9:13" s="3" customFormat="1">
      <c r="I707" s="22"/>
      <c r="J707" s="22"/>
      <c r="K707" s="22"/>
      <c r="M707" s="5"/>
    </row>
    <row r="708" spans="9:13" s="3" customFormat="1">
      <c r="I708" s="22"/>
      <c r="J708" s="22"/>
      <c r="K708" s="22"/>
      <c r="M708" s="5"/>
    </row>
    <row r="709" spans="9:13" s="3" customFormat="1">
      <c r="I709" s="22"/>
      <c r="J709" s="22"/>
      <c r="K709" s="22"/>
      <c r="M709" s="5"/>
    </row>
    <row r="710" spans="9:13" s="3" customFormat="1">
      <c r="I710" s="22"/>
      <c r="J710" s="22"/>
      <c r="K710" s="22"/>
      <c r="M710" s="5"/>
    </row>
    <row r="711" spans="9:13" s="3" customFormat="1">
      <c r="I711" s="22"/>
      <c r="J711" s="22"/>
      <c r="K711" s="22"/>
      <c r="M711" s="5"/>
    </row>
    <row r="712" spans="9:13" s="3" customFormat="1">
      <c r="I712" s="22"/>
      <c r="J712" s="22"/>
      <c r="K712" s="22"/>
      <c r="M712" s="5"/>
    </row>
    <row r="713" spans="9:13" s="3" customFormat="1">
      <c r="I713" s="22"/>
      <c r="J713" s="22"/>
      <c r="K713" s="22"/>
      <c r="M713" s="5"/>
    </row>
    <row r="714" spans="9:13" s="3" customFormat="1">
      <c r="I714" s="22"/>
      <c r="J714" s="22"/>
      <c r="K714" s="22"/>
      <c r="M714" s="5"/>
    </row>
    <row r="715" spans="9:13" s="3" customFormat="1">
      <c r="I715" s="22"/>
      <c r="J715" s="22"/>
      <c r="K715" s="22"/>
      <c r="M715" s="5"/>
    </row>
    <row r="716" spans="9:13" s="3" customFormat="1">
      <c r="I716" s="22"/>
      <c r="J716" s="22"/>
      <c r="K716" s="22"/>
      <c r="M716" s="5"/>
    </row>
    <row r="717" spans="9:13" s="3" customFormat="1">
      <c r="I717" s="22"/>
      <c r="J717" s="22"/>
      <c r="K717" s="22"/>
      <c r="M717" s="5"/>
    </row>
    <row r="718" spans="9:13" s="3" customFormat="1">
      <c r="I718" s="22"/>
      <c r="J718" s="22"/>
      <c r="K718" s="22"/>
      <c r="M718" s="5"/>
    </row>
    <row r="719" spans="9:13" s="3" customFormat="1">
      <c r="I719" s="22"/>
      <c r="J719" s="22"/>
      <c r="K719" s="22"/>
      <c r="M719" s="5"/>
    </row>
    <row r="720" spans="9:13" s="3" customFormat="1">
      <c r="I720" s="22"/>
      <c r="J720" s="22"/>
      <c r="K720" s="22"/>
      <c r="M720" s="5"/>
    </row>
    <row r="721" spans="9:13" s="3" customFormat="1">
      <c r="I721" s="22"/>
      <c r="J721" s="22"/>
      <c r="K721" s="22"/>
      <c r="M721" s="5"/>
    </row>
    <row r="722" spans="9:13" s="3" customFormat="1">
      <c r="I722" s="22"/>
      <c r="J722" s="22"/>
      <c r="K722" s="22"/>
      <c r="M722" s="5"/>
    </row>
    <row r="723" spans="9:13" s="3" customFormat="1">
      <c r="I723" s="22"/>
      <c r="J723" s="22"/>
      <c r="K723" s="22"/>
      <c r="M723" s="5"/>
    </row>
    <row r="724" spans="9:13" s="3" customFormat="1">
      <c r="I724" s="22"/>
      <c r="J724" s="22"/>
      <c r="K724" s="22"/>
      <c r="M724" s="5"/>
    </row>
    <row r="725" spans="9:13" s="3" customFormat="1">
      <c r="I725" s="22"/>
      <c r="J725" s="22"/>
      <c r="K725" s="22"/>
      <c r="M725" s="5"/>
    </row>
    <row r="726" spans="9:13" s="3" customFormat="1">
      <c r="I726" s="22"/>
      <c r="J726" s="22"/>
      <c r="K726" s="22"/>
      <c r="M726" s="5"/>
    </row>
    <row r="727" spans="9:13" s="3" customFormat="1">
      <c r="I727" s="22"/>
      <c r="J727" s="22"/>
      <c r="K727" s="22"/>
      <c r="M727" s="5"/>
    </row>
    <row r="728" spans="9:13" s="3" customFormat="1">
      <c r="I728" s="22"/>
      <c r="J728" s="22"/>
      <c r="K728" s="22"/>
      <c r="M728" s="5"/>
    </row>
  </sheetData>
  <mergeCells count="937">
    <mergeCell ref="C387:D387"/>
    <mergeCell ref="E387:F387"/>
    <mergeCell ref="G387:H387"/>
    <mergeCell ref="I387:J387"/>
    <mergeCell ref="C384:D384"/>
    <mergeCell ref="E384:F384"/>
    <mergeCell ref="G384:H384"/>
    <mergeCell ref="I384:J384"/>
    <mergeCell ref="C385:D385"/>
    <mergeCell ref="E385:F385"/>
    <mergeCell ref="G385:H385"/>
    <mergeCell ref="I385:J385"/>
    <mergeCell ref="C386:D386"/>
    <mergeCell ref="E386:F386"/>
    <mergeCell ref="G386:H386"/>
    <mergeCell ref="I386:J386"/>
    <mergeCell ref="A373:A382"/>
    <mergeCell ref="B373:B382"/>
    <mergeCell ref="C373:D373"/>
    <mergeCell ref="E373:F373"/>
    <mergeCell ref="G373:H373"/>
    <mergeCell ref="I373:I382"/>
    <mergeCell ref="J373:J382"/>
    <mergeCell ref="K373:K382"/>
    <mergeCell ref="C374:D374"/>
    <mergeCell ref="E374:F374"/>
    <mergeCell ref="G374:H374"/>
    <mergeCell ref="C375:D375"/>
    <mergeCell ref="E375:F375"/>
    <mergeCell ref="G375:H375"/>
    <mergeCell ref="C376:D376"/>
    <mergeCell ref="E376:F376"/>
    <mergeCell ref="G376:H376"/>
    <mergeCell ref="C381:D381"/>
    <mergeCell ref="E381:F381"/>
    <mergeCell ref="G381:H381"/>
    <mergeCell ref="C382:D382"/>
    <mergeCell ref="E382:F382"/>
    <mergeCell ref="G382:H382"/>
    <mergeCell ref="E30:F30"/>
    <mergeCell ref="E31:F31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C266:D266"/>
    <mergeCell ref="E266:F266"/>
    <mergeCell ref="G266:H266"/>
    <mergeCell ref="I266:J266"/>
    <mergeCell ref="C267:D267"/>
    <mergeCell ref="E267:F267"/>
    <mergeCell ref="G267:H267"/>
    <mergeCell ref="I267:J267"/>
    <mergeCell ref="G261:H261"/>
    <mergeCell ref="C262:D262"/>
    <mergeCell ref="E262:F262"/>
    <mergeCell ref="G262:H262"/>
    <mergeCell ref="C264:D264"/>
    <mergeCell ref="E264:F264"/>
    <mergeCell ref="G264:H264"/>
    <mergeCell ref="I264:J264"/>
    <mergeCell ref="C265:D265"/>
    <mergeCell ref="E265:F265"/>
    <mergeCell ref="G265:H265"/>
    <mergeCell ref="I265:J265"/>
    <mergeCell ref="K443:K444"/>
    <mergeCell ref="K453:K454"/>
    <mergeCell ref="K471:K480"/>
    <mergeCell ref="K491:K499"/>
    <mergeCell ref="K501:K509"/>
    <mergeCell ref="A253:A262"/>
    <mergeCell ref="B253:B262"/>
    <mergeCell ref="C253:D253"/>
    <mergeCell ref="E253:F253"/>
    <mergeCell ref="G253:H253"/>
    <mergeCell ref="I253:I262"/>
    <mergeCell ref="J253:J262"/>
    <mergeCell ref="K253:K262"/>
    <mergeCell ref="C254:D254"/>
    <mergeCell ref="E254:F254"/>
    <mergeCell ref="G254:H254"/>
    <mergeCell ref="C255:D255"/>
    <mergeCell ref="E255:F255"/>
    <mergeCell ref="G255:H255"/>
    <mergeCell ref="C256:D256"/>
    <mergeCell ref="E256:F256"/>
    <mergeCell ref="G256:H256"/>
    <mergeCell ref="C261:D261"/>
    <mergeCell ref="E261:F261"/>
    <mergeCell ref="C246:D246"/>
    <mergeCell ref="E246:F246"/>
    <mergeCell ref="G246:H246"/>
    <mergeCell ref="I246:J246"/>
    <mergeCell ref="C247:D247"/>
    <mergeCell ref="E247:F247"/>
    <mergeCell ref="G247:H247"/>
    <mergeCell ref="I247:J247"/>
    <mergeCell ref="K3:K12"/>
    <mergeCell ref="K33:K42"/>
    <mergeCell ref="K53:K62"/>
    <mergeCell ref="K73:K82"/>
    <mergeCell ref="K93:K102"/>
    <mergeCell ref="K113:K122"/>
    <mergeCell ref="K133:K142"/>
    <mergeCell ref="K153:K162"/>
    <mergeCell ref="K173:K182"/>
    <mergeCell ref="K193:K202"/>
    <mergeCell ref="K213:K222"/>
    <mergeCell ref="K233:K242"/>
    <mergeCell ref="C227:D227"/>
    <mergeCell ref="E227:F227"/>
    <mergeCell ref="G227:H227"/>
    <mergeCell ref="I227:J227"/>
    <mergeCell ref="C244:D244"/>
    <mergeCell ref="E244:F244"/>
    <mergeCell ref="G244:H244"/>
    <mergeCell ref="I244:J244"/>
    <mergeCell ref="C245:D245"/>
    <mergeCell ref="E245:F245"/>
    <mergeCell ref="G245:H245"/>
    <mergeCell ref="I245:J245"/>
    <mergeCell ref="C224:D224"/>
    <mergeCell ref="E224:F224"/>
    <mergeCell ref="G224:H224"/>
    <mergeCell ref="I224:J224"/>
    <mergeCell ref="C225:D225"/>
    <mergeCell ref="E225:F225"/>
    <mergeCell ref="G225:H225"/>
    <mergeCell ref="I225:J225"/>
    <mergeCell ref="C226:D226"/>
    <mergeCell ref="E226:F226"/>
    <mergeCell ref="G226:H226"/>
    <mergeCell ref="I226:J226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I65:J65"/>
    <mergeCell ref="C66:D66"/>
    <mergeCell ref="E66:F66"/>
    <mergeCell ref="G66:H66"/>
    <mergeCell ref="I66:J66"/>
    <mergeCell ref="C67:D67"/>
    <mergeCell ref="E67:F67"/>
    <mergeCell ref="G67:H67"/>
    <mergeCell ref="I67:J67"/>
    <mergeCell ref="C85:D85"/>
    <mergeCell ref="E85:F85"/>
    <mergeCell ref="G85:H85"/>
    <mergeCell ref="I85:J85"/>
    <mergeCell ref="C86:D86"/>
    <mergeCell ref="E86:F86"/>
    <mergeCell ref="G86:H86"/>
    <mergeCell ref="I86:J86"/>
    <mergeCell ref="C87:D87"/>
    <mergeCell ref="E87:F87"/>
    <mergeCell ref="G87:H87"/>
    <mergeCell ref="I87:J87"/>
    <mergeCell ref="C105:D105"/>
    <mergeCell ref="E105:F105"/>
    <mergeCell ref="G105:H105"/>
    <mergeCell ref="I105:J105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45:D145"/>
    <mergeCell ref="E145:F145"/>
    <mergeCell ref="G145:H145"/>
    <mergeCell ref="I145:J145"/>
    <mergeCell ref="C146:D146"/>
    <mergeCell ref="E146:F146"/>
    <mergeCell ref="G146:H146"/>
    <mergeCell ref="I146:J146"/>
    <mergeCell ref="C147:D147"/>
    <mergeCell ref="E147:F147"/>
    <mergeCell ref="G147:H147"/>
    <mergeCell ref="I147:J147"/>
    <mergeCell ref="C165:D165"/>
    <mergeCell ref="E165:F165"/>
    <mergeCell ref="G165:H165"/>
    <mergeCell ref="I165:J165"/>
    <mergeCell ref="C166:D166"/>
    <mergeCell ref="E166:F166"/>
    <mergeCell ref="G166:H166"/>
    <mergeCell ref="I166:J166"/>
    <mergeCell ref="C167:D167"/>
    <mergeCell ref="E167:F167"/>
    <mergeCell ref="G167:H167"/>
    <mergeCell ref="I167:J167"/>
    <mergeCell ref="C206:D206"/>
    <mergeCell ref="E206:F206"/>
    <mergeCell ref="G206:H206"/>
    <mergeCell ref="I206:J206"/>
    <mergeCell ref="C207:D207"/>
    <mergeCell ref="E207:F207"/>
    <mergeCell ref="G207:H207"/>
    <mergeCell ref="I207:J207"/>
    <mergeCell ref="C185:D185"/>
    <mergeCell ref="E185:F185"/>
    <mergeCell ref="G185:H185"/>
    <mergeCell ref="I185:J185"/>
    <mergeCell ref="C186:D186"/>
    <mergeCell ref="E186:F186"/>
    <mergeCell ref="G186:H186"/>
    <mergeCell ref="I186:J186"/>
    <mergeCell ref="C187:D187"/>
    <mergeCell ref="E187:F187"/>
    <mergeCell ref="G187:H187"/>
    <mergeCell ref="I187:J187"/>
    <mergeCell ref="C184:D184"/>
    <mergeCell ref="E184:F184"/>
    <mergeCell ref="G184:H184"/>
    <mergeCell ref="I184:J184"/>
    <mergeCell ref="C204:D204"/>
    <mergeCell ref="E204:F204"/>
    <mergeCell ref="G204:H204"/>
    <mergeCell ref="I204:J204"/>
    <mergeCell ref="C205:D205"/>
    <mergeCell ref="E205:F205"/>
    <mergeCell ref="G205:H205"/>
    <mergeCell ref="I205:J205"/>
    <mergeCell ref="J193:J202"/>
    <mergeCell ref="C84:D84"/>
    <mergeCell ref="E84:F84"/>
    <mergeCell ref="G84:H84"/>
    <mergeCell ref="I84:J84"/>
    <mergeCell ref="C104:D104"/>
    <mergeCell ref="E104:F104"/>
    <mergeCell ref="G104:H104"/>
    <mergeCell ref="I104:J104"/>
    <mergeCell ref="C144:D144"/>
    <mergeCell ref="E144:F144"/>
    <mergeCell ref="G144:H144"/>
    <mergeCell ref="I144:J144"/>
    <mergeCell ref="C125:D125"/>
    <mergeCell ref="E125:F125"/>
    <mergeCell ref="G125:H125"/>
    <mergeCell ref="I125:J125"/>
    <mergeCell ref="C126:D126"/>
    <mergeCell ref="E126:F126"/>
    <mergeCell ref="G126:H126"/>
    <mergeCell ref="I126:J126"/>
    <mergeCell ref="C127:D127"/>
    <mergeCell ref="E127:F127"/>
    <mergeCell ref="G127:H127"/>
    <mergeCell ref="I127:J127"/>
    <mergeCell ref="I14:J14"/>
    <mergeCell ref="C44:D44"/>
    <mergeCell ref="E44:F44"/>
    <mergeCell ref="G44:H44"/>
    <mergeCell ref="I44:J44"/>
    <mergeCell ref="C64:D64"/>
    <mergeCell ref="E64:F64"/>
    <mergeCell ref="G64:H64"/>
    <mergeCell ref="I64:J6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15:D15"/>
    <mergeCell ref="E15:F15"/>
    <mergeCell ref="G15:H15"/>
    <mergeCell ref="E11:F11"/>
    <mergeCell ref="C11:D11"/>
    <mergeCell ref="G41:H41"/>
    <mergeCell ref="E41:F41"/>
    <mergeCell ref="G61:H61"/>
    <mergeCell ref="E61:F61"/>
    <mergeCell ref="C81:D81"/>
    <mergeCell ref="G81:H81"/>
    <mergeCell ref="E81:F81"/>
    <mergeCell ref="C41:D41"/>
    <mergeCell ref="E12:F12"/>
    <mergeCell ref="G12:H12"/>
    <mergeCell ref="C14:D14"/>
    <mergeCell ref="E14:F14"/>
    <mergeCell ref="G14:H14"/>
    <mergeCell ref="C65:D65"/>
    <mergeCell ref="E65:F65"/>
    <mergeCell ref="G65:H65"/>
    <mergeCell ref="E24:F24"/>
    <mergeCell ref="E25:F25"/>
    <mergeCell ref="E26:F26"/>
    <mergeCell ref="E27:F27"/>
    <mergeCell ref="E28:F28"/>
    <mergeCell ref="E29:F29"/>
    <mergeCell ref="J213:J222"/>
    <mergeCell ref="J233:J242"/>
    <mergeCell ref="J443:J444"/>
    <mergeCell ref="J453:J454"/>
    <mergeCell ref="J471:J480"/>
    <mergeCell ref="J491:J499"/>
    <mergeCell ref="J501:J509"/>
    <mergeCell ref="G11:H11"/>
    <mergeCell ref="G101:H101"/>
    <mergeCell ref="G121:H121"/>
    <mergeCell ref="G141:H141"/>
    <mergeCell ref="G161:H161"/>
    <mergeCell ref="G181:H181"/>
    <mergeCell ref="G201:H201"/>
    <mergeCell ref="G221:H221"/>
    <mergeCell ref="G241:H241"/>
    <mergeCell ref="J3:J12"/>
    <mergeCell ref="J33:J42"/>
    <mergeCell ref="J53:J62"/>
    <mergeCell ref="J73:J82"/>
    <mergeCell ref="J93:J102"/>
    <mergeCell ref="J113:J122"/>
    <mergeCell ref="J133:J142"/>
    <mergeCell ref="J153:J162"/>
    <mergeCell ref="J173:J182"/>
    <mergeCell ref="B1:B2"/>
    <mergeCell ref="C1:D1"/>
    <mergeCell ref="E1:I1"/>
    <mergeCell ref="C2:D2"/>
    <mergeCell ref="E2:F2"/>
    <mergeCell ref="G2:H2"/>
    <mergeCell ref="A3:A12"/>
    <mergeCell ref="B3:B12"/>
    <mergeCell ref="C3:D3"/>
    <mergeCell ref="E3:F3"/>
    <mergeCell ref="G3:H3"/>
    <mergeCell ref="I3:I12"/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12:D12"/>
    <mergeCell ref="A33:A42"/>
    <mergeCell ref="B33:B42"/>
    <mergeCell ref="C33:D33"/>
    <mergeCell ref="E33:F33"/>
    <mergeCell ref="G33:H33"/>
    <mergeCell ref="I33:I42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42:D42"/>
    <mergeCell ref="E42:F42"/>
    <mergeCell ref="G42:H42"/>
    <mergeCell ref="A53:A62"/>
    <mergeCell ref="B53:B62"/>
    <mergeCell ref="C53:D53"/>
    <mergeCell ref="E53:F53"/>
    <mergeCell ref="G53:H53"/>
    <mergeCell ref="I53:I62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C62:D62"/>
    <mergeCell ref="E62:F62"/>
    <mergeCell ref="G62:H62"/>
    <mergeCell ref="C61:D61"/>
    <mergeCell ref="A73:A82"/>
    <mergeCell ref="B73:B82"/>
    <mergeCell ref="C73:D73"/>
    <mergeCell ref="E73:F73"/>
    <mergeCell ref="G73:H73"/>
    <mergeCell ref="I73:I82"/>
    <mergeCell ref="C74:D74"/>
    <mergeCell ref="E74:F74"/>
    <mergeCell ref="G74:H74"/>
    <mergeCell ref="C75:D75"/>
    <mergeCell ref="E75:F75"/>
    <mergeCell ref="G75:H75"/>
    <mergeCell ref="C76:D76"/>
    <mergeCell ref="E76:F76"/>
    <mergeCell ref="G76:H76"/>
    <mergeCell ref="C82:D82"/>
    <mergeCell ref="E82:F82"/>
    <mergeCell ref="G82:H82"/>
    <mergeCell ref="A93:A102"/>
    <mergeCell ref="B93:B102"/>
    <mergeCell ref="C93:D93"/>
    <mergeCell ref="E93:F93"/>
    <mergeCell ref="G93:H93"/>
    <mergeCell ref="I93:I102"/>
    <mergeCell ref="C94:D94"/>
    <mergeCell ref="E94:F94"/>
    <mergeCell ref="G94:H94"/>
    <mergeCell ref="C95:D95"/>
    <mergeCell ref="E95:F95"/>
    <mergeCell ref="G95:H95"/>
    <mergeCell ref="C96:D96"/>
    <mergeCell ref="E96:F96"/>
    <mergeCell ref="G96:H96"/>
    <mergeCell ref="C102:D102"/>
    <mergeCell ref="E102:F102"/>
    <mergeCell ref="G102:H102"/>
    <mergeCell ref="C101:D101"/>
    <mergeCell ref="E101:F101"/>
    <mergeCell ref="A113:A122"/>
    <mergeCell ref="B113:B122"/>
    <mergeCell ref="C113:D113"/>
    <mergeCell ref="E113:F113"/>
    <mergeCell ref="G113:H113"/>
    <mergeCell ref="I113:I122"/>
    <mergeCell ref="C114:D114"/>
    <mergeCell ref="E114:F114"/>
    <mergeCell ref="G114:H114"/>
    <mergeCell ref="C115:D115"/>
    <mergeCell ref="G115:H115"/>
    <mergeCell ref="E116:F116"/>
    <mergeCell ref="G116:H116"/>
    <mergeCell ref="C122:D122"/>
    <mergeCell ref="E122:F122"/>
    <mergeCell ref="G122:H122"/>
    <mergeCell ref="E115:F115"/>
    <mergeCell ref="E121:F121"/>
    <mergeCell ref="C121:D121"/>
    <mergeCell ref="C116:D116"/>
    <mergeCell ref="C124:D124"/>
    <mergeCell ref="E124:F124"/>
    <mergeCell ref="G124:H124"/>
    <mergeCell ref="A133:A142"/>
    <mergeCell ref="B133:B142"/>
    <mergeCell ref="C133:D133"/>
    <mergeCell ref="E133:F133"/>
    <mergeCell ref="G133:H133"/>
    <mergeCell ref="I133:I142"/>
    <mergeCell ref="C134:D134"/>
    <mergeCell ref="E134:F134"/>
    <mergeCell ref="G134:H134"/>
    <mergeCell ref="C135:D135"/>
    <mergeCell ref="E135:F135"/>
    <mergeCell ref="G135:H135"/>
    <mergeCell ref="C136:D136"/>
    <mergeCell ref="E136:F136"/>
    <mergeCell ref="G136:H136"/>
    <mergeCell ref="C142:D142"/>
    <mergeCell ref="E142:F142"/>
    <mergeCell ref="G142:H142"/>
    <mergeCell ref="E141:F141"/>
    <mergeCell ref="C141:D141"/>
    <mergeCell ref="I124:J124"/>
    <mergeCell ref="A153:A162"/>
    <mergeCell ref="B153:B162"/>
    <mergeCell ref="C153:D153"/>
    <mergeCell ref="E153:F153"/>
    <mergeCell ref="G153:H153"/>
    <mergeCell ref="I153:I162"/>
    <mergeCell ref="C154:D154"/>
    <mergeCell ref="E154:F154"/>
    <mergeCell ref="G154:H154"/>
    <mergeCell ref="C155:D155"/>
    <mergeCell ref="G155:H155"/>
    <mergeCell ref="E156:F156"/>
    <mergeCell ref="G156:H156"/>
    <mergeCell ref="C162:D162"/>
    <mergeCell ref="E162:F162"/>
    <mergeCell ref="G162:H162"/>
    <mergeCell ref="E161:F161"/>
    <mergeCell ref="C161:D161"/>
    <mergeCell ref="E155:F155"/>
    <mergeCell ref="C156:D156"/>
    <mergeCell ref="A173:A182"/>
    <mergeCell ref="B173:B182"/>
    <mergeCell ref="C173:D173"/>
    <mergeCell ref="E173:F173"/>
    <mergeCell ref="G173:H173"/>
    <mergeCell ref="I173:I182"/>
    <mergeCell ref="C174:D174"/>
    <mergeCell ref="E174:F174"/>
    <mergeCell ref="G174:H174"/>
    <mergeCell ref="C175:D175"/>
    <mergeCell ref="E175:F175"/>
    <mergeCell ref="G175:H175"/>
    <mergeCell ref="C176:D176"/>
    <mergeCell ref="E176:F176"/>
    <mergeCell ref="G176:H176"/>
    <mergeCell ref="C182:D182"/>
    <mergeCell ref="E182:F182"/>
    <mergeCell ref="G182:H182"/>
    <mergeCell ref="E181:F181"/>
    <mergeCell ref="C181:D181"/>
    <mergeCell ref="A193:A202"/>
    <mergeCell ref="B193:B202"/>
    <mergeCell ref="C193:D193"/>
    <mergeCell ref="E193:F193"/>
    <mergeCell ref="G193:H193"/>
    <mergeCell ref="I193:I202"/>
    <mergeCell ref="C194:D194"/>
    <mergeCell ref="E194:F194"/>
    <mergeCell ref="G194:H194"/>
    <mergeCell ref="C195:D195"/>
    <mergeCell ref="E195:F195"/>
    <mergeCell ref="G195:H195"/>
    <mergeCell ref="C196:D196"/>
    <mergeCell ref="E196:F196"/>
    <mergeCell ref="G196:H196"/>
    <mergeCell ref="C202:D202"/>
    <mergeCell ref="E202:F202"/>
    <mergeCell ref="G202:H202"/>
    <mergeCell ref="E201:F201"/>
    <mergeCell ref="C201:D201"/>
    <mergeCell ref="A213:A222"/>
    <mergeCell ref="B213:B222"/>
    <mergeCell ref="C213:D213"/>
    <mergeCell ref="E213:F213"/>
    <mergeCell ref="G213:H213"/>
    <mergeCell ref="I213:I222"/>
    <mergeCell ref="C214:D214"/>
    <mergeCell ref="E214:F214"/>
    <mergeCell ref="G214:H214"/>
    <mergeCell ref="C215:D215"/>
    <mergeCell ref="E215:F215"/>
    <mergeCell ref="G215:H215"/>
    <mergeCell ref="C216:D216"/>
    <mergeCell ref="E216:F216"/>
    <mergeCell ref="G216:H216"/>
    <mergeCell ref="C222:D222"/>
    <mergeCell ref="E222:F222"/>
    <mergeCell ref="G222:H222"/>
    <mergeCell ref="E221:F221"/>
    <mergeCell ref="C221:D221"/>
    <mergeCell ref="A233:A242"/>
    <mergeCell ref="B233:B242"/>
    <mergeCell ref="C233:D233"/>
    <mergeCell ref="E233:F233"/>
    <mergeCell ref="G233:H233"/>
    <mergeCell ref="I233:I242"/>
    <mergeCell ref="C234:D234"/>
    <mergeCell ref="E234:F234"/>
    <mergeCell ref="G234:H234"/>
    <mergeCell ref="C235:D235"/>
    <mergeCell ref="E235:F235"/>
    <mergeCell ref="G235:H235"/>
    <mergeCell ref="C236:D236"/>
    <mergeCell ref="E236:F236"/>
    <mergeCell ref="G236:H236"/>
    <mergeCell ref="C242:D242"/>
    <mergeCell ref="E242:F242"/>
    <mergeCell ref="G242:H242"/>
    <mergeCell ref="E241:F241"/>
    <mergeCell ref="C241:D241"/>
    <mergeCell ref="A443:A451"/>
    <mergeCell ref="B443:B444"/>
    <mergeCell ref="C443:D443"/>
    <mergeCell ref="E443:F443"/>
    <mergeCell ref="G443:H443"/>
    <mergeCell ref="I443:I444"/>
    <mergeCell ref="C444:D444"/>
    <mergeCell ref="E444:F444"/>
    <mergeCell ref="G444:H444"/>
    <mergeCell ref="A453:A469"/>
    <mergeCell ref="B453:B454"/>
    <mergeCell ref="C453:D453"/>
    <mergeCell ref="E453:F453"/>
    <mergeCell ref="G453:H453"/>
    <mergeCell ref="I453:I454"/>
    <mergeCell ref="C454:D454"/>
    <mergeCell ref="E454:F454"/>
    <mergeCell ref="G454:H454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8:C468"/>
    <mergeCell ref="B466:H466"/>
    <mergeCell ref="B467:H467"/>
    <mergeCell ref="A471:A479"/>
    <mergeCell ref="B471:B480"/>
    <mergeCell ref="C471:H472"/>
    <mergeCell ref="I471:I480"/>
    <mergeCell ref="C473:H474"/>
    <mergeCell ref="C475:H476"/>
    <mergeCell ref="C477:H478"/>
    <mergeCell ref="C479:H480"/>
    <mergeCell ref="B482:C482"/>
    <mergeCell ref="E509:F509"/>
    <mergeCell ref="G509:H509"/>
    <mergeCell ref="A491:A499"/>
    <mergeCell ref="B491:B499"/>
    <mergeCell ref="C491:D491"/>
    <mergeCell ref="E491:F491"/>
    <mergeCell ref="G491:H491"/>
    <mergeCell ref="I491:I499"/>
    <mergeCell ref="C492:D492"/>
    <mergeCell ref="E492:F492"/>
    <mergeCell ref="G492:H492"/>
    <mergeCell ref="C493:D493"/>
    <mergeCell ref="E493:F493"/>
    <mergeCell ref="G493:H493"/>
    <mergeCell ref="C494:D494"/>
    <mergeCell ref="E494:F494"/>
    <mergeCell ref="G494:H494"/>
    <mergeCell ref="C499:D499"/>
    <mergeCell ref="E499:F499"/>
    <mergeCell ref="G499:H499"/>
    <mergeCell ref="C164:D164"/>
    <mergeCell ref="E164:F164"/>
    <mergeCell ref="G164:H164"/>
    <mergeCell ref="I164:J164"/>
    <mergeCell ref="A501:A509"/>
    <mergeCell ref="B501:B509"/>
    <mergeCell ref="C501:D501"/>
    <mergeCell ref="E501:F501"/>
    <mergeCell ref="G501:H501"/>
    <mergeCell ref="I501:I509"/>
    <mergeCell ref="C502:D502"/>
    <mergeCell ref="E502:F502"/>
    <mergeCell ref="G502:H502"/>
    <mergeCell ref="C503:D503"/>
    <mergeCell ref="E503:F503"/>
    <mergeCell ref="G503:H503"/>
    <mergeCell ref="C504:D504"/>
    <mergeCell ref="E504:F504"/>
    <mergeCell ref="G504:H504"/>
    <mergeCell ref="C509:D509"/>
    <mergeCell ref="A273:A282"/>
    <mergeCell ref="B273:B282"/>
    <mergeCell ref="C273:D273"/>
    <mergeCell ref="E273:F273"/>
    <mergeCell ref="G273:H273"/>
    <mergeCell ref="I273:I282"/>
    <mergeCell ref="J273:J282"/>
    <mergeCell ref="K273:K282"/>
    <mergeCell ref="C274:D274"/>
    <mergeCell ref="E274:F274"/>
    <mergeCell ref="G274:H274"/>
    <mergeCell ref="C275:D275"/>
    <mergeCell ref="E275:F275"/>
    <mergeCell ref="G275:H275"/>
    <mergeCell ref="C276:D276"/>
    <mergeCell ref="E276:F276"/>
    <mergeCell ref="G276:H276"/>
    <mergeCell ref="C281:D281"/>
    <mergeCell ref="E281:F281"/>
    <mergeCell ref="G281:H281"/>
    <mergeCell ref="C282:D282"/>
    <mergeCell ref="E282:F282"/>
    <mergeCell ref="G282:H282"/>
    <mergeCell ref="C284:D284"/>
    <mergeCell ref="E284:F284"/>
    <mergeCell ref="G284:H284"/>
    <mergeCell ref="I284:J284"/>
    <mergeCell ref="C285:D285"/>
    <mergeCell ref="E285:F285"/>
    <mergeCell ref="G285:H285"/>
    <mergeCell ref="I285:J285"/>
    <mergeCell ref="C286:D286"/>
    <mergeCell ref="E286:F286"/>
    <mergeCell ref="G286:H286"/>
    <mergeCell ref="I286:J286"/>
    <mergeCell ref="C287:D287"/>
    <mergeCell ref="E287:F287"/>
    <mergeCell ref="G287:H287"/>
    <mergeCell ref="I287:J287"/>
    <mergeCell ref="A293:A302"/>
    <mergeCell ref="B293:B302"/>
    <mergeCell ref="C293:D293"/>
    <mergeCell ref="E293:F293"/>
    <mergeCell ref="G293:H293"/>
    <mergeCell ref="I293:I302"/>
    <mergeCell ref="J293:J302"/>
    <mergeCell ref="K293:K302"/>
    <mergeCell ref="C294:D294"/>
    <mergeCell ref="E294:F294"/>
    <mergeCell ref="G294:H294"/>
    <mergeCell ref="C295:D295"/>
    <mergeCell ref="E295:F295"/>
    <mergeCell ref="G295:H295"/>
    <mergeCell ref="C296:D296"/>
    <mergeCell ref="E296:F296"/>
    <mergeCell ref="G296:H296"/>
    <mergeCell ref="C301:D301"/>
    <mergeCell ref="E301:F301"/>
    <mergeCell ref="G301:H301"/>
    <mergeCell ref="C302:D302"/>
    <mergeCell ref="E302:F302"/>
    <mergeCell ref="G302:H302"/>
    <mergeCell ref="C304:D304"/>
    <mergeCell ref="E304:F304"/>
    <mergeCell ref="G304:H304"/>
    <mergeCell ref="I304:J304"/>
    <mergeCell ref="C305:D305"/>
    <mergeCell ref="E305:F305"/>
    <mergeCell ref="G305:H305"/>
    <mergeCell ref="I305:J305"/>
    <mergeCell ref="C306:D306"/>
    <mergeCell ref="E306:F306"/>
    <mergeCell ref="G306:H306"/>
    <mergeCell ref="I306:J306"/>
    <mergeCell ref="C307:D307"/>
    <mergeCell ref="E307:F307"/>
    <mergeCell ref="G307:H307"/>
    <mergeCell ref="I307:J307"/>
    <mergeCell ref="A313:A322"/>
    <mergeCell ref="B313:B322"/>
    <mergeCell ref="C313:D313"/>
    <mergeCell ref="E313:F313"/>
    <mergeCell ref="G313:H313"/>
    <mergeCell ref="I313:I322"/>
    <mergeCell ref="J313:J322"/>
    <mergeCell ref="K313:K322"/>
    <mergeCell ref="C314:D314"/>
    <mergeCell ref="E314:F314"/>
    <mergeCell ref="G314:H314"/>
    <mergeCell ref="C315:D315"/>
    <mergeCell ref="E315:F315"/>
    <mergeCell ref="G315:H315"/>
    <mergeCell ref="C316:D316"/>
    <mergeCell ref="E316:F316"/>
    <mergeCell ref="G316:H316"/>
    <mergeCell ref="C321:D321"/>
    <mergeCell ref="E321:F321"/>
    <mergeCell ref="G321:H321"/>
    <mergeCell ref="C322:D322"/>
    <mergeCell ref="E322:F322"/>
    <mergeCell ref="G322:H322"/>
    <mergeCell ref="C324:D324"/>
    <mergeCell ref="E324:F324"/>
    <mergeCell ref="G324:H324"/>
    <mergeCell ref="I324:J324"/>
    <mergeCell ref="C325:D325"/>
    <mergeCell ref="E325:F325"/>
    <mergeCell ref="G325:H325"/>
    <mergeCell ref="I325:J325"/>
    <mergeCell ref="C326:D326"/>
    <mergeCell ref="E326:F326"/>
    <mergeCell ref="G326:H326"/>
    <mergeCell ref="I326:J326"/>
    <mergeCell ref="C327:D327"/>
    <mergeCell ref="E327:F327"/>
    <mergeCell ref="G327:H327"/>
    <mergeCell ref="I327:J327"/>
    <mergeCell ref="A333:A342"/>
    <mergeCell ref="B333:B342"/>
    <mergeCell ref="C333:D333"/>
    <mergeCell ref="E333:F333"/>
    <mergeCell ref="G333:H333"/>
    <mergeCell ref="I333:I342"/>
    <mergeCell ref="J333:J342"/>
    <mergeCell ref="K333:K342"/>
    <mergeCell ref="C334:D334"/>
    <mergeCell ref="E334:F334"/>
    <mergeCell ref="G334:H334"/>
    <mergeCell ref="C335:D335"/>
    <mergeCell ref="E335:F335"/>
    <mergeCell ref="G335:H335"/>
    <mergeCell ref="C336:D336"/>
    <mergeCell ref="E336:F336"/>
    <mergeCell ref="G336:H336"/>
    <mergeCell ref="C341:D341"/>
    <mergeCell ref="E341:F341"/>
    <mergeCell ref="G341:H341"/>
    <mergeCell ref="C342:D342"/>
    <mergeCell ref="E342:F342"/>
    <mergeCell ref="G342:H342"/>
    <mergeCell ref="C344:D344"/>
    <mergeCell ref="E344:F344"/>
    <mergeCell ref="G344:H344"/>
    <mergeCell ref="I344:J344"/>
    <mergeCell ref="C345:D345"/>
    <mergeCell ref="E345:F345"/>
    <mergeCell ref="G345:H345"/>
    <mergeCell ref="I345:J345"/>
    <mergeCell ref="C346:D346"/>
    <mergeCell ref="E346:F346"/>
    <mergeCell ref="G346:H346"/>
    <mergeCell ref="I346:J346"/>
    <mergeCell ref="C347:D347"/>
    <mergeCell ref="E347:F347"/>
    <mergeCell ref="G347:H347"/>
    <mergeCell ref="I347:J347"/>
    <mergeCell ref="A353:A362"/>
    <mergeCell ref="B353:B362"/>
    <mergeCell ref="C353:D353"/>
    <mergeCell ref="E353:F353"/>
    <mergeCell ref="G353:H353"/>
    <mergeCell ref="I353:I362"/>
    <mergeCell ref="J353:J362"/>
    <mergeCell ref="E366:F366"/>
    <mergeCell ref="G366:H366"/>
    <mergeCell ref="I366:J366"/>
    <mergeCell ref="K353:K362"/>
    <mergeCell ref="C354:D354"/>
    <mergeCell ref="E354:F354"/>
    <mergeCell ref="G354:H354"/>
    <mergeCell ref="C355:D355"/>
    <mergeCell ref="E355:F355"/>
    <mergeCell ref="G355:H355"/>
    <mergeCell ref="C356:D356"/>
    <mergeCell ref="E356:F356"/>
    <mergeCell ref="G356:H356"/>
    <mergeCell ref="C361:D361"/>
    <mergeCell ref="E361:F361"/>
    <mergeCell ref="G361:H361"/>
    <mergeCell ref="C362:D362"/>
    <mergeCell ref="E362:F362"/>
    <mergeCell ref="G362:H362"/>
    <mergeCell ref="C367:D367"/>
    <mergeCell ref="E367:F367"/>
    <mergeCell ref="G367:H367"/>
    <mergeCell ref="I367:J367"/>
    <mergeCell ref="B23:B31"/>
    <mergeCell ref="A23:A31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64:D364"/>
    <mergeCell ref="E364:F364"/>
    <mergeCell ref="G364:H364"/>
    <mergeCell ref="I364:J364"/>
    <mergeCell ref="C365:D365"/>
    <mergeCell ref="E365:F365"/>
    <mergeCell ref="G365:H365"/>
    <mergeCell ref="I365:J365"/>
    <mergeCell ref="C366:D366"/>
    <mergeCell ref="A393:A402"/>
    <mergeCell ref="B393:B402"/>
    <mergeCell ref="C393:D393"/>
    <mergeCell ref="E393:F393"/>
    <mergeCell ref="G393:H393"/>
    <mergeCell ref="I393:I402"/>
    <mergeCell ref="J393:J402"/>
    <mergeCell ref="K393:K402"/>
    <mergeCell ref="C394:D394"/>
    <mergeCell ref="E394:F394"/>
    <mergeCell ref="G394:H394"/>
    <mergeCell ref="C395:D395"/>
    <mergeCell ref="E395:F395"/>
    <mergeCell ref="G395:H395"/>
    <mergeCell ref="C396:D396"/>
    <mergeCell ref="E396:F396"/>
    <mergeCell ref="G396:H396"/>
    <mergeCell ref="C401:D401"/>
    <mergeCell ref="E401:F401"/>
    <mergeCell ref="G401:H401"/>
    <mergeCell ref="C402:D402"/>
    <mergeCell ref="E402:F402"/>
    <mergeCell ref="G402:H402"/>
    <mergeCell ref="C404:D404"/>
    <mergeCell ref="E404:F404"/>
    <mergeCell ref="G404:H404"/>
    <mergeCell ref="I404:J404"/>
    <mergeCell ref="C405:D405"/>
    <mergeCell ref="E405:F405"/>
    <mergeCell ref="G405:H405"/>
    <mergeCell ref="I405:J405"/>
    <mergeCell ref="C406:D406"/>
    <mergeCell ref="E406:F406"/>
    <mergeCell ref="G406:H406"/>
    <mergeCell ref="I406:J406"/>
    <mergeCell ref="C407:D407"/>
    <mergeCell ref="E407:F407"/>
    <mergeCell ref="G407:H407"/>
    <mergeCell ref="I407:J407"/>
    <mergeCell ref="A413:A422"/>
    <mergeCell ref="B413:B422"/>
    <mergeCell ref="C413:D413"/>
    <mergeCell ref="E413:F413"/>
    <mergeCell ref="G413:H413"/>
    <mergeCell ref="I413:I422"/>
    <mergeCell ref="J413:J422"/>
    <mergeCell ref="K413:K422"/>
    <mergeCell ref="C414:D414"/>
    <mergeCell ref="E414:F414"/>
    <mergeCell ref="G414:H414"/>
    <mergeCell ref="C415:D415"/>
    <mergeCell ref="E415:F415"/>
    <mergeCell ref="G415:H415"/>
    <mergeCell ref="C416:D416"/>
    <mergeCell ref="E416:F416"/>
    <mergeCell ref="G416:H416"/>
    <mergeCell ref="C421:D421"/>
    <mergeCell ref="E421:F421"/>
    <mergeCell ref="G421:H421"/>
    <mergeCell ref="C422:D422"/>
    <mergeCell ref="E422:F422"/>
    <mergeCell ref="G422:H422"/>
    <mergeCell ref="C427:D427"/>
    <mergeCell ref="E427:F427"/>
    <mergeCell ref="G427:H427"/>
    <mergeCell ref="I427:J427"/>
    <mergeCell ref="C424:D424"/>
    <mergeCell ref="E424:F424"/>
    <mergeCell ref="G424:H424"/>
    <mergeCell ref="I424:J424"/>
    <mergeCell ref="C425:D425"/>
    <mergeCell ref="E425:F425"/>
    <mergeCell ref="G425:H425"/>
    <mergeCell ref="I425:J425"/>
    <mergeCell ref="C426:D426"/>
    <mergeCell ref="E426:F426"/>
    <mergeCell ref="G426:H426"/>
    <mergeCell ref="I426:J426"/>
  </mergeCells>
  <pageMargins left="0" right="0" top="0" bottom="0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AK728"/>
  <sheetViews>
    <sheetView zoomScale="70" zoomScaleNormal="70" workbookViewId="0">
      <selection activeCell="C6" sqref="C6:D6"/>
    </sheetView>
  </sheetViews>
  <sheetFormatPr defaultColWidth="8.7109375" defaultRowHeight="15"/>
  <cols>
    <col min="1" max="1" width="12.5703125" style="3" customWidth="1"/>
    <col min="2" max="2" width="10.7109375" customWidth="1"/>
    <col min="3" max="3" width="55.7109375" customWidth="1"/>
    <col min="4" max="4" width="15.7109375" customWidth="1"/>
    <col min="5" max="5" width="55.7109375" customWidth="1"/>
    <col min="6" max="6" width="15.7109375" customWidth="1"/>
    <col min="7" max="7" width="55.7109375" customWidth="1"/>
    <col min="8" max="8" width="15.7109375" customWidth="1"/>
    <col min="9" max="11" width="15.7109375" style="4" customWidth="1"/>
    <col min="12" max="12" width="2.7109375" style="3" customWidth="1"/>
    <col min="13" max="13" width="50.7109375" style="5" customWidth="1"/>
    <col min="14" max="37" width="8.85546875" style="3" customWidth="1"/>
  </cols>
  <sheetData>
    <row r="1" spans="1:13" ht="19.899999999999999" customHeight="1">
      <c r="B1" s="126" t="s">
        <v>0</v>
      </c>
      <c r="C1" s="163">
        <v>45773</v>
      </c>
      <c r="D1" s="163"/>
      <c r="E1" s="128"/>
      <c r="F1" s="128"/>
      <c r="G1" s="128"/>
      <c r="H1" s="128"/>
      <c r="I1" s="128"/>
      <c r="J1" s="43" t="s">
        <v>170</v>
      </c>
      <c r="K1" s="43" t="s">
        <v>45</v>
      </c>
    </row>
    <row r="2" spans="1:13" ht="18.75" customHeight="1">
      <c r="B2" s="126"/>
      <c r="C2" s="129" t="s">
        <v>1</v>
      </c>
      <c r="D2" s="129"/>
      <c r="E2" s="129" t="s">
        <v>2</v>
      </c>
      <c r="F2" s="129"/>
      <c r="G2" s="129" t="s">
        <v>3</v>
      </c>
      <c r="H2" s="129"/>
      <c r="I2" s="6" t="s">
        <v>4</v>
      </c>
      <c r="J2" s="6" t="s">
        <v>4</v>
      </c>
      <c r="K2" s="6" t="s">
        <v>4</v>
      </c>
      <c r="L2" s="7"/>
    </row>
    <row r="3" spans="1:13" ht="38.25" customHeight="1">
      <c r="A3" s="74" t="s">
        <v>5</v>
      </c>
      <c r="B3" s="130" t="s">
        <v>6</v>
      </c>
      <c r="C3" s="76" t="str">
        <f>C23</f>
        <v>Zupa mleczna z płatkami jęczmiennymi 300ml [1,6]</v>
      </c>
      <c r="D3" s="76"/>
      <c r="E3" s="76" t="s">
        <v>613</v>
      </c>
      <c r="F3" s="76"/>
      <c r="G3" s="77" t="s">
        <v>8</v>
      </c>
      <c r="H3" s="77"/>
      <c r="I3" s="68" t="s">
        <v>314</v>
      </c>
      <c r="J3" s="68" t="s">
        <v>314</v>
      </c>
      <c r="K3" s="68" t="s">
        <v>313</v>
      </c>
    </row>
    <row r="4" spans="1:13" ht="21" customHeight="1">
      <c r="A4" s="74"/>
      <c r="B4" s="130"/>
      <c r="C4" s="69" t="s">
        <v>227</v>
      </c>
      <c r="D4" s="69"/>
      <c r="E4" s="70"/>
      <c r="F4" s="70"/>
      <c r="G4" s="71"/>
      <c r="H4" s="71"/>
      <c r="I4" s="68"/>
      <c r="J4" s="68"/>
      <c r="K4" s="68"/>
    </row>
    <row r="5" spans="1:13" ht="42" customHeight="1">
      <c r="A5" s="74"/>
      <c r="B5" s="130"/>
      <c r="C5" s="71" t="s">
        <v>387</v>
      </c>
      <c r="D5" s="69"/>
      <c r="E5" s="71" t="s">
        <v>329</v>
      </c>
      <c r="F5" s="69"/>
      <c r="G5" s="71" t="s">
        <v>346</v>
      </c>
      <c r="H5" s="69"/>
      <c r="I5" s="68"/>
      <c r="J5" s="68"/>
      <c r="K5" s="68"/>
    </row>
    <row r="6" spans="1:13" ht="45" customHeight="1">
      <c r="A6" s="74"/>
      <c r="B6" s="130"/>
      <c r="C6" s="145" t="s">
        <v>463</v>
      </c>
      <c r="D6" s="146"/>
      <c r="E6" s="145" t="s">
        <v>433</v>
      </c>
      <c r="F6" s="146"/>
      <c r="G6" s="145" t="s">
        <v>572</v>
      </c>
      <c r="H6" s="146"/>
      <c r="I6" s="68"/>
      <c r="J6" s="68"/>
      <c r="K6" s="68"/>
      <c r="M6" s="8"/>
    </row>
    <row r="7" spans="1:13" ht="21">
      <c r="A7" s="74"/>
      <c r="B7" s="130"/>
      <c r="C7" s="9" t="s">
        <v>10</v>
      </c>
      <c r="D7" s="10"/>
      <c r="E7" s="1" t="s">
        <v>11</v>
      </c>
      <c r="F7" s="10"/>
      <c r="G7" s="1" t="s">
        <v>12</v>
      </c>
      <c r="H7" s="10"/>
      <c r="I7" s="68"/>
      <c r="J7" s="68"/>
      <c r="K7" s="68"/>
      <c r="M7" s="8" t="s">
        <v>13</v>
      </c>
    </row>
    <row r="8" spans="1:13" ht="21" customHeight="1">
      <c r="A8" s="74"/>
      <c r="B8" s="130"/>
      <c r="C8" s="9" t="s">
        <v>12</v>
      </c>
      <c r="D8" s="11"/>
      <c r="E8" s="1" t="s">
        <v>11</v>
      </c>
      <c r="F8" s="11"/>
      <c r="G8" s="1" t="s">
        <v>12</v>
      </c>
      <c r="H8" s="10"/>
      <c r="I8" s="68"/>
      <c r="J8" s="68"/>
      <c r="K8" s="68"/>
      <c r="M8" s="8" t="s">
        <v>14</v>
      </c>
    </row>
    <row r="9" spans="1:13" ht="21" customHeight="1">
      <c r="A9" s="74"/>
      <c r="B9" s="130"/>
      <c r="C9" s="9" t="s">
        <v>12</v>
      </c>
      <c r="D9" s="11"/>
      <c r="E9" s="1" t="s">
        <v>11</v>
      </c>
      <c r="F9" s="11"/>
      <c r="G9" s="1" t="s">
        <v>12</v>
      </c>
      <c r="H9" s="10"/>
      <c r="I9" s="68"/>
      <c r="J9" s="68"/>
      <c r="K9" s="68"/>
      <c r="M9" s="8" t="s">
        <v>15</v>
      </c>
    </row>
    <row r="10" spans="1:13" ht="21" customHeight="1">
      <c r="A10" s="74"/>
      <c r="B10" s="130"/>
      <c r="C10" s="9" t="s">
        <v>12</v>
      </c>
      <c r="D10" s="12"/>
      <c r="E10" s="1" t="s">
        <v>11</v>
      </c>
      <c r="F10" s="12"/>
      <c r="G10" s="1" t="s">
        <v>12</v>
      </c>
      <c r="H10" s="13"/>
      <c r="I10" s="68"/>
      <c r="J10" s="68"/>
      <c r="K10" s="68"/>
      <c r="M10" s="8" t="s">
        <v>16</v>
      </c>
    </row>
    <row r="11" spans="1:13" ht="21" customHeight="1">
      <c r="A11" s="74"/>
      <c r="B11" s="130"/>
      <c r="C11" s="82" t="s">
        <v>426</v>
      </c>
      <c r="D11" s="83"/>
      <c r="E11" s="118"/>
      <c r="F11" s="119"/>
      <c r="G11" s="82" t="s">
        <v>374</v>
      </c>
      <c r="H11" s="83"/>
      <c r="I11" s="68"/>
      <c r="J11" s="68"/>
      <c r="K11" s="68"/>
      <c r="M11" s="8"/>
    </row>
    <row r="12" spans="1:13" ht="21" customHeight="1">
      <c r="A12" s="74"/>
      <c r="B12" s="130"/>
      <c r="C12" s="73"/>
      <c r="D12" s="73"/>
      <c r="E12" s="73"/>
      <c r="F12" s="73"/>
      <c r="G12" s="73"/>
      <c r="H12" s="73"/>
      <c r="I12" s="68"/>
      <c r="J12" s="68"/>
      <c r="K12" s="68"/>
    </row>
    <row r="13" spans="1:13" s="3" customFormat="1" ht="25.15" customHeight="1">
      <c r="B13" s="14"/>
      <c r="C13" s="15"/>
      <c r="D13" s="15"/>
      <c r="E13" s="15"/>
      <c r="F13" s="15"/>
      <c r="G13" s="15"/>
      <c r="H13" s="15"/>
      <c r="I13" s="15"/>
      <c r="J13" s="15"/>
      <c r="K13" s="15"/>
      <c r="M13" s="8"/>
    </row>
    <row r="14" spans="1:13" s="3" customFormat="1" ht="25.15" customHeight="1">
      <c r="B14" s="14"/>
      <c r="C14" s="59"/>
      <c r="D14" s="59"/>
      <c r="E14" s="59"/>
      <c r="F14" s="59"/>
      <c r="G14" s="59"/>
      <c r="H14" s="59"/>
      <c r="I14" s="60" t="s">
        <v>170</v>
      </c>
      <c r="J14" s="61"/>
      <c r="K14" s="15"/>
      <c r="M14" s="5"/>
    </row>
    <row r="15" spans="1:13" s="3" customFormat="1" ht="25.15" customHeight="1">
      <c r="B15" s="14"/>
      <c r="C15" s="62"/>
      <c r="D15" s="62"/>
      <c r="E15" s="62"/>
      <c r="F15" s="62"/>
      <c r="G15" s="62"/>
      <c r="H15" s="62"/>
      <c r="I15" s="63" t="s">
        <v>140</v>
      </c>
      <c r="J15" s="64"/>
      <c r="K15" s="15"/>
      <c r="M15" s="5"/>
    </row>
    <row r="16" spans="1:13" s="3" customFormat="1" ht="25.15" customHeight="1">
      <c r="B16" s="14"/>
      <c r="C16" s="65"/>
      <c r="D16" s="65"/>
      <c r="E16" s="65"/>
      <c r="F16" s="65"/>
      <c r="G16" s="65"/>
      <c r="H16" s="65"/>
      <c r="I16" s="66" t="s">
        <v>45</v>
      </c>
      <c r="J16" s="67"/>
      <c r="K16" s="15"/>
      <c r="M16" s="5"/>
    </row>
    <row r="17" spans="1:13" s="3" customFormat="1" ht="25.15" customHeight="1">
      <c r="B17" s="14"/>
      <c r="C17" s="56"/>
      <c r="D17" s="56"/>
      <c r="E17" s="56"/>
      <c r="F17" s="56"/>
      <c r="G17" s="56"/>
      <c r="H17" s="56"/>
      <c r="I17" s="57" t="s">
        <v>16</v>
      </c>
      <c r="J17" s="58"/>
      <c r="K17" s="15"/>
      <c r="M17" s="5"/>
    </row>
    <row r="18" spans="1:13" s="3" customFormat="1" ht="25.15" customHeight="1">
      <c r="B18" s="14"/>
      <c r="C18" s="15"/>
      <c r="D18" s="15"/>
      <c r="E18" s="15"/>
      <c r="F18" s="15"/>
      <c r="G18" s="15"/>
      <c r="H18" s="15"/>
      <c r="I18" s="15"/>
      <c r="J18" s="15"/>
      <c r="K18" s="15"/>
      <c r="M18" s="5"/>
    </row>
    <row r="19" spans="1:13" s="3" customFormat="1" ht="25.15" customHeight="1">
      <c r="B19" s="14"/>
      <c r="C19" s="15"/>
      <c r="D19" s="15"/>
      <c r="E19" s="15"/>
      <c r="F19" s="15"/>
      <c r="G19" s="15"/>
      <c r="H19" s="15"/>
      <c r="I19" s="15"/>
      <c r="J19" s="15"/>
      <c r="K19" s="15"/>
      <c r="M19" s="5"/>
    </row>
    <row r="20" spans="1:13" s="3" customFormat="1" ht="25.15" customHeight="1">
      <c r="B20" s="14"/>
      <c r="C20" s="15"/>
      <c r="D20" s="15"/>
      <c r="E20" s="15"/>
      <c r="F20" s="15"/>
      <c r="G20" s="15"/>
      <c r="H20" s="15"/>
      <c r="I20" s="15"/>
      <c r="J20" s="15"/>
      <c r="K20" s="15"/>
      <c r="M20" s="5"/>
    </row>
    <row r="21" spans="1:13" s="3" customFormat="1" ht="25.15" customHeight="1">
      <c r="B21" s="14"/>
      <c r="C21" s="15"/>
      <c r="D21" s="15"/>
      <c r="E21" s="15"/>
      <c r="F21" s="15"/>
      <c r="G21" s="15"/>
      <c r="H21" s="15"/>
      <c r="I21" s="15"/>
      <c r="J21" s="15"/>
      <c r="K21" s="15"/>
      <c r="M21" s="5"/>
    </row>
    <row r="22" spans="1:13" s="3" customFormat="1" ht="25.15" customHeight="1">
      <c r="B22" s="14"/>
      <c r="C22" s="15"/>
      <c r="D22" s="15"/>
      <c r="E22" s="15"/>
      <c r="F22" s="15"/>
      <c r="G22" s="15"/>
      <c r="H22" s="15"/>
      <c r="I22" s="15"/>
      <c r="J22" s="15"/>
      <c r="K22" s="15"/>
      <c r="M22" s="5"/>
    </row>
    <row r="23" spans="1:13" s="3" customFormat="1" ht="25.15" customHeight="1">
      <c r="A23" s="79" t="s">
        <v>5</v>
      </c>
      <c r="B23" s="78" t="s">
        <v>192</v>
      </c>
      <c r="C23" s="76" t="s">
        <v>44</v>
      </c>
      <c r="D23" s="76"/>
      <c r="E23" s="15"/>
      <c r="F23" s="15"/>
      <c r="G23" s="80"/>
      <c r="H23" s="80"/>
      <c r="I23" s="15"/>
      <c r="J23" s="15"/>
      <c r="K23" s="15"/>
      <c r="M23" s="5"/>
    </row>
    <row r="24" spans="1:13" s="3" customFormat="1" ht="25.15" customHeight="1">
      <c r="A24" s="79"/>
      <c r="B24" s="78"/>
      <c r="C24" s="80" t="s">
        <v>400</v>
      </c>
      <c r="D24" s="80"/>
      <c r="E24" s="131" t="s">
        <v>203</v>
      </c>
      <c r="F24" s="132"/>
      <c r="G24" s="80"/>
      <c r="H24" s="80"/>
      <c r="I24" s="15"/>
      <c r="J24" s="15"/>
      <c r="K24" s="15"/>
      <c r="M24" s="5"/>
    </row>
    <row r="25" spans="1:13" s="3" customFormat="1" ht="25.15" customHeight="1">
      <c r="A25" s="79"/>
      <c r="B25" s="78"/>
      <c r="C25" s="80" t="s">
        <v>401</v>
      </c>
      <c r="D25" s="80"/>
      <c r="E25" s="131" t="s">
        <v>202</v>
      </c>
      <c r="F25" s="132"/>
      <c r="G25" s="80"/>
      <c r="H25" s="80"/>
      <c r="I25" s="15"/>
      <c r="J25" s="15"/>
      <c r="K25" s="15"/>
      <c r="M25" s="5"/>
    </row>
    <row r="26" spans="1:13" s="3" customFormat="1" ht="25.15" customHeight="1">
      <c r="A26" s="79"/>
      <c r="B26" s="78"/>
      <c r="C26" s="80" t="s">
        <v>200</v>
      </c>
      <c r="D26" s="80"/>
      <c r="E26" s="131" t="s">
        <v>204</v>
      </c>
      <c r="F26" s="132"/>
      <c r="G26" s="80"/>
      <c r="H26" s="80"/>
      <c r="I26" s="15"/>
      <c r="J26" s="15"/>
      <c r="K26" s="15"/>
      <c r="M26" s="5"/>
    </row>
    <row r="27" spans="1:13" s="3" customFormat="1" ht="25.15" customHeight="1">
      <c r="A27" s="79"/>
      <c r="B27" s="78"/>
      <c r="C27" s="80" t="s">
        <v>402</v>
      </c>
      <c r="D27" s="80"/>
      <c r="E27" s="131" t="s">
        <v>201</v>
      </c>
      <c r="F27" s="132"/>
      <c r="G27" s="80"/>
      <c r="H27" s="80"/>
      <c r="I27" s="15"/>
      <c r="J27" s="15"/>
      <c r="K27" s="15"/>
      <c r="M27" s="5"/>
    </row>
    <row r="28" spans="1:13" s="3" customFormat="1" ht="25.15" customHeight="1">
      <c r="A28" s="79"/>
      <c r="B28" s="78"/>
      <c r="C28" s="80"/>
      <c r="D28" s="80"/>
      <c r="E28" s="131"/>
      <c r="F28" s="132"/>
      <c r="G28" s="80"/>
      <c r="H28" s="80"/>
      <c r="I28" s="15"/>
      <c r="J28" s="15"/>
      <c r="K28" s="15"/>
      <c r="M28" s="5"/>
    </row>
    <row r="29" spans="1:13" s="3" customFormat="1" ht="25.15" customHeight="1">
      <c r="A29" s="79"/>
      <c r="B29" s="78"/>
      <c r="C29" s="80"/>
      <c r="D29" s="80"/>
      <c r="E29" s="131"/>
      <c r="F29" s="132"/>
      <c r="G29" s="80"/>
      <c r="H29" s="80"/>
      <c r="I29" s="15"/>
      <c r="J29" s="15"/>
      <c r="K29" s="15"/>
      <c r="M29" s="5"/>
    </row>
    <row r="30" spans="1:13" s="3" customFormat="1" ht="25.15" customHeight="1">
      <c r="A30" s="79"/>
      <c r="B30" s="78"/>
      <c r="C30" s="80"/>
      <c r="D30" s="80"/>
      <c r="E30" s="131"/>
      <c r="F30" s="132"/>
      <c r="G30" s="80"/>
      <c r="H30" s="80"/>
      <c r="I30" s="15"/>
      <c r="J30" s="15"/>
      <c r="K30" s="15"/>
      <c r="M30" s="5"/>
    </row>
    <row r="31" spans="1:13" s="3" customFormat="1" ht="25.15" customHeight="1">
      <c r="A31" s="79"/>
      <c r="B31" s="78"/>
      <c r="C31" s="77" t="s">
        <v>8</v>
      </c>
      <c r="D31" s="77"/>
      <c r="E31" s="131"/>
      <c r="F31" s="132"/>
      <c r="G31" s="80"/>
      <c r="H31" s="80"/>
      <c r="I31" s="15"/>
      <c r="J31" s="15"/>
      <c r="K31" s="15"/>
      <c r="M31" s="5"/>
    </row>
    <row r="32" spans="1:13" s="3" customFormat="1" ht="25.15" customHeight="1">
      <c r="B32" s="46"/>
      <c r="C32" s="15"/>
      <c r="D32" s="15"/>
      <c r="E32" s="15"/>
      <c r="F32" s="15"/>
      <c r="G32" s="15"/>
      <c r="H32" s="15"/>
      <c r="I32" s="15"/>
      <c r="J32" s="15"/>
      <c r="K32" s="15"/>
      <c r="M32" s="5"/>
    </row>
    <row r="33" spans="1:37" ht="45.75" customHeight="1">
      <c r="A33" s="74" t="s">
        <v>5</v>
      </c>
      <c r="B33" s="124" t="s">
        <v>17</v>
      </c>
      <c r="C33" s="76" t="str">
        <f>C3</f>
        <v>Zupa mleczna z płatkami jęczmiennymi 300ml [1,6]</v>
      </c>
      <c r="D33" s="76"/>
      <c r="E33" s="76" t="s">
        <v>613</v>
      </c>
      <c r="F33" s="76"/>
      <c r="G33" s="77" t="s">
        <v>8</v>
      </c>
      <c r="H33" s="77"/>
      <c r="I33" s="68" t="s">
        <v>314</v>
      </c>
      <c r="J33" s="68" t="s">
        <v>314</v>
      </c>
      <c r="K33" s="68" t="s">
        <v>313</v>
      </c>
    </row>
    <row r="34" spans="1:37" ht="21.75" customHeight="1">
      <c r="A34" s="74"/>
      <c r="B34" s="124"/>
      <c r="C34" s="69" t="s">
        <v>171</v>
      </c>
      <c r="D34" s="69"/>
      <c r="E34" s="70"/>
      <c r="F34" s="70"/>
      <c r="G34" s="71"/>
      <c r="H34" s="71"/>
      <c r="I34" s="68"/>
      <c r="J34" s="68"/>
      <c r="K34" s="68"/>
    </row>
    <row r="35" spans="1:37" ht="42" customHeight="1">
      <c r="A35" s="74"/>
      <c r="B35" s="124"/>
      <c r="C35" s="69" t="s">
        <v>403</v>
      </c>
      <c r="D35" s="69"/>
      <c r="E35" s="71" t="s">
        <v>329</v>
      </c>
      <c r="F35" s="69"/>
      <c r="G35" s="69" t="s">
        <v>20</v>
      </c>
      <c r="H35" s="69"/>
      <c r="I35" s="68"/>
      <c r="J35" s="68"/>
      <c r="K35" s="68"/>
    </row>
    <row r="36" spans="1:37" s="18" customFormat="1" ht="45" customHeight="1">
      <c r="A36" s="74"/>
      <c r="B36" s="124"/>
      <c r="C36" s="72" t="s">
        <v>464</v>
      </c>
      <c r="D36" s="72"/>
      <c r="E36" s="145" t="s">
        <v>433</v>
      </c>
      <c r="F36" s="146"/>
      <c r="G36" s="145" t="s">
        <v>573</v>
      </c>
      <c r="H36" s="146"/>
      <c r="I36" s="68"/>
      <c r="J36" s="68"/>
      <c r="K36" s="68"/>
      <c r="L36" s="16"/>
      <c r="M36" s="17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7" ht="21" customHeight="1">
      <c r="A37" s="74"/>
      <c r="B37" s="124"/>
      <c r="C37" s="9" t="s">
        <v>10</v>
      </c>
      <c r="D37" s="10"/>
      <c r="E37" s="1" t="s">
        <v>11</v>
      </c>
      <c r="F37" s="10"/>
      <c r="G37" s="1" t="s">
        <v>12</v>
      </c>
      <c r="H37" s="10"/>
      <c r="I37" s="68"/>
      <c r="J37" s="68"/>
      <c r="K37" s="68"/>
      <c r="M37" s="8" t="s">
        <v>13</v>
      </c>
    </row>
    <row r="38" spans="1:37" ht="21" customHeight="1">
      <c r="A38" s="74"/>
      <c r="B38" s="124"/>
      <c r="C38" s="9" t="s">
        <v>12</v>
      </c>
      <c r="D38" s="11"/>
      <c r="E38" s="1" t="s">
        <v>11</v>
      </c>
      <c r="F38" s="11"/>
      <c r="G38" s="1" t="s">
        <v>12</v>
      </c>
      <c r="H38" s="10"/>
      <c r="I38" s="68"/>
      <c r="J38" s="68"/>
      <c r="K38" s="68"/>
      <c r="M38" s="8" t="s">
        <v>14</v>
      </c>
    </row>
    <row r="39" spans="1:37" ht="21" customHeight="1">
      <c r="A39" s="74"/>
      <c r="B39" s="124"/>
      <c r="C39" s="9" t="s">
        <v>12</v>
      </c>
      <c r="D39" s="11"/>
      <c r="E39" s="1" t="s">
        <v>11</v>
      </c>
      <c r="F39" s="11"/>
      <c r="G39" s="1" t="s">
        <v>12</v>
      </c>
      <c r="H39" s="10"/>
      <c r="I39" s="68"/>
      <c r="J39" s="68"/>
      <c r="K39" s="68"/>
      <c r="M39" s="8" t="s">
        <v>15</v>
      </c>
    </row>
    <row r="40" spans="1:37" ht="21" customHeight="1">
      <c r="A40" s="74"/>
      <c r="B40" s="124"/>
      <c r="C40" s="9" t="s">
        <v>12</v>
      </c>
      <c r="D40" s="12"/>
      <c r="E40" s="1" t="s">
        <v>11</v>
      </c>
      <c r="F40" s="12"/>
      <c r="G40" s="1" t="s">
        <v>12</v>
      </c>
      <c r="H40" s="13"/>
      <c r="I40" s="68"/>
      <c r="J40" s="68"/>
      <c r="K40" s="68"/>
      <c r="M40" s="8" t="s">
        <v>16</v>
      </c>
    </row>
    <row r="41" spans="1:37" ht="21" customHeight="1">
      <c r="A41" s="74"/>
      <c r="B41" s="124"/>
      <c r="C41" s="82" t="s">
        <v>426</v>
      </c>
      <c r="D41" s="83"/>
      <c r="E41" s="73"/>
      <c r="F41" s="73"/>
      <c r="G41" s="82" t="s">
        <v>374</v>
      </c>
      <c r="H41" s="83"/>
      <c r="I41" s="68"/>
      <c r="J41" s="68"/>
      <c r="K41" s="68"/>
      <c r="M41" s="8"/>
    </row>
    <row r="42" spans="1:37" ht="21" customHeight="1">
      <c r="A42" s="74"/>
      <c r="B42" s="124"/>
      <c r="C42" s="73"/>
      <c r="D42" s="73"/>
      <c r="E42" s="73"/>
      <c r="F42" s="73"/>
      <c r="G42" s="73"/>
      <c r="H42" s="73"/>
      <c r="I42" s="68"/>
      <c r="J42" s="68"/>
      <c r="K42" s="68"/>
    </row>
    <row r="43" spans="1:37" s="3" customFormat="1" ht="25.15" customHeight="1">
      <c r="B43" s="14"/>
      <c r="C43" s="15"/>
      <c r="D43" s="15"/>
      <c r="E43" s="15"/>
      <c r="F43" s="15"/>
      <c r="G43" s="15"/>
      <c r="H43" s="15"/>
      <c r="I43" s="15"/>
      <c r="J43" s="15"/>
      <c r="K43" s="15"/>
      <c r="M43" s="5"/>
    </row>
    <row r="44" spans="1:37" s="3" customFormat="1" ht="25.15" customHeight="1">
      <c r="B44" s="14"/>
      <c r="C44" s="59"/>
      <c r="D44" s="59"/>
      <c r="E44" s="59"/>
      <c r="F44" s="59"/>
      <c r="G44" s="59"/>
      <c r="H44" s="59"/>
      <c r="I44" s="60" t="s">
        <v>170</v>
      </c>
      <c r="J44" s="61"/>
      <c r="K44" s="15"/>
      <c r="M44" s="5"/>
    </row>
    <row r="45" spans="1:37" s="3" customFormat="1" ht="25.15" customHeight="1">
      <c r="B45" s="14"/>
      <c r="C45" s="62"/>
      <c r="D45" s="62"/>
      <c r="E45" s="62"/>
      <c r="F45" s="62"/>
      <c r="G45" s="62"/>
      <c r="H45" s="62"/>
      <c r="I45" s="63" t="s">
        <v>140</v>
      </c>
      <c r="J45" s="64"/>
      <c r="K45" s="15"/>
      <c r="M45" s="5"/>
    </row>
    <row r="46" spans="1:37" s="3" customFormat="1" ht="25.15" customHeight="1">
      <c r="B46" s="14"/>
      <c r="C46" s="65"/>
      <c r="D46" s="65"/>
      <c r="E46" s="65"/>
      <c r="F46" s="65"/>
      <c r="G46" s="65"/>
      <c r="H46" s="65"/>
      <c r="I46" s="66" t="s">
        <v>45</v>
      </c>
      <c r="J46" s="67"/>
      <c r="K46" s="15"/>
      <c r="M46" s="5"/>
    </row>
    <row r="47" spans="1:37" s="3" customFormat="1" ht="25.15" customHeight="1">
      <c r="B47" s="14"/>
      <c r="C47" s="56"/>
      <c r="D47" s="56"/>
      <c r="E47" s="56"/>
      <c r="F47" s="56"/>
      <c r="G47" s="56"/>
      <c r="H47" s="56"/>
      <c r="I47" s="57" t="s">
        <v>16</v>
      </c>
      <c r="J47" s="58"/>
      <c r="K47" s="15"/>
      <c r="M47" s="5"/>
    </row>
    <row r="48" spans="1:37" s="3" customFormat="1" ht="25.15" customHeight="1">
      <c r="B48" s="14"/>
      <c r="C48" s="15"/>
      <c r="D48" s="15"/>
      <c r="E48" s="15"/>
      <c r="F48" s="15"/>
      <c r="G48" s="15"/>
      <c r="H48" s="15"/>
      <c r="I48" s="15"/>
      <c r="J48" s="15"/>
      <c r="K48" s="15"/>
      <c r="M48" s="5"/>
    </row>
    <row r="49" spans="1:37" s="3" customFormat="1" ht="25.15" customHeight="1">
      <c r="B49" s="14"/>
      <c r="C49" s="15"/>
      <c r="D49" s="15"/>
      <c r="E49" s="15"/>
      <c r="F49" s="15"/>
      <c r="G49" s="15"/>
      <c r="H49" s="15"/>
      <c r="I49" s="15"/>
      <c r="J49" s="15"/>
      <c r="K49" s="15"/>
      <c r="M49" s="5"/>
    </row>
    <row r="50" spans="1:37" s="3" customFormat="1" ht="25.15" customHeight="1">
      <c r="B50" s="14"/>
      <c r="C50" s="15"/>
      <c r="D50" s="15"/>
      <c r="E50" s="15"/>
      <c r="F50" s="15"/>
      <c r="G50" s="15"/>
      <c r="H50" s="15"/>
      <c r="I50" s="15"/>
      <c r="J50" s="15"/>
      <c r="K50" s="15"/>
      <c r="M50" s="5"/>
    </row>
    <row r="51" spans="1:37" s="3" customFormat="1" ht="25.15" customHeight="1">
      <c r="B51" s="14"/>
      <c r="C51" s="15"/>
      <c r="D51" s="15"/>
      <c r="E51" s="15"/>
      <c r="F51" s="15"/>
      <c r="G51" s="15"/>
      <c r="H51" s="15"/>
      <c r="I51" s="15"/>
      <c r="J51" s="15"/>
      <c r="K51" s="15"/>
      <c r="M51" s="5"/>
    </row>
    <row r="52" spans="1:37" s="3" customFormat="1" ht="25.15" customHeight="1">
      <c r="B52" s="14"/>
      <c r="C52" s="15"/>
      <c r="D52" s="15"/>
      <c r="E52" s="15"/>
      <c r="F52" s="15"/>
      <c r="G52" s="15"/>
      <c r="H52" s="15"/>
      <c r="I52" s="15"/>
      <c r="J52" s="15"/>
      <c r="K52" s="15"/>
      <c r="M52" s="5"/>
    </row>
    <row r="53" spans="1:37" ht="45" customHeight="1">
      <c r="A53" s="74" t="s">
        <v>5</v>
      </c>
      <c r="B53" s="124" t="s">
        <v>172</v>
      </c>
      <c r="C53" s="76" t="str">
        <f>C3</f>
        <v>Zupa mleczna z płatkami jęczmiennymi 300ml [1,6]</v>
      </c>
      <c r="D53" s="76"/>
      <c r="E53" s="76" t="s">
        <v>613</v>
      </c>
      <c r="F53" s="76"/>
      <c r="G53" s="77" t="s">
        <v>8</v>
      </c>
      <c r="H53" s="77"/>
      <c r="I53" s="68" t="s">
        <v>314</v>
      </c>
      <c r="J53" s="68" t="s">
        <v>314</v>
      </c>
      <c r="K53" s="68" t="s">
        <v>313</v>
      </c>
    </row>
    <row r="54" spans="1:37" ht="21" customHeight="1">
      <c r="A54" s="74"/>
      <c r="B54" s="124"/>
      <c r="C54" s="69" t="s">
        <v>171</v>
      </c>
      <c r="D54" s="69"/>
      <c r="E54" s="70"/>
      <c r="F54" s="70"/>
      <c r="G54" s="71"/>
      <c r="H54" s="71"/>
      <c r="I54" s="68"/>
      <c r="J54" s="68"/>
      <c r="K54" s="68"/>
    </row>
    <row r="55" spans="1:37" ht="42" customHeight="1">
      <c r="A55" s="74"/>
      <c r="B55" s="124"/>
      <c r="C55" s="69" t="s">
        <v>403</v>
      </c>
      <c r="D55" s="69"/>
      <c r="E55" s="71" t="s">
        <v>329</v>
      </c>
      <c r="F55" s="69"/>
      <c r="G55" s="71" t="s">
        <v>176</v>
      </c>
      <c r="H55" s="71"/>
      <c r="I55" s="68"/>
      <c r="J55" s="68"/>
      <c r="K55" s="68"/>
    </row>
    <row r="56" spans="1:37" s="18" customFormat="1" ht="45" customHeight="1">
      <c r="A56" s="74"/>
      <c r="B56" s="124"/>
      <c r="C56" s="72" t="s">
        <v>465</v>
      </c>
      <c r="D56" s="72"/>
      <c r="E56" s="145" t="s">
        <v>433</v>
      </c>
      <c r="F56" s="146"/>
      <c r="G56" s="145" t="s">
        <v>573</v>
      </c>
      <c r="H56" s="146"/>
      <c r="I56" s="68"/>
      <c r="J56" s="68"/>
      <c r="K56" s="68"/>
      <c r="L56" s="16"/>
      <c r="M56" s="17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</row>
    <row r="57" spans="1:37" ht="21" customHeight="1">
      <c r="A57" s="74"/>
      <c r="B57" s="124"/>
      <c r="C57" s="9" t="s">
        <v>10</v>
      </c>
      <c r="D57" s="10"/>
      <c r="E57" s="1" t="s">
        <v>11</v>
      </c>
      <c r="F57" s="10"/>
      <c r="G57" s="1" t="s">
        <v>12</v>
      </c>
      <c r="H57" s="10"/>
      <c r="I57" s="68"/>
      <c r="J57" s="68"/>
      <c r="K57" s="68"/>
      <c r="M57" s="8" t="s">
        <v>13</v>
      </c>
    </row>
    <row r="58" spans="1:37" ht="21" customHeight="1">
      <c r="A58" s="74"/>
      <c r="B58" s="124"/>
      <c r="C58" s="9" t="s">
        <v>12</v>
      </c>
      <c r="D58" s="11"/>
      <c r="E58" s="1" t="s">
        <v>11</v>
      </c>
      <c r="F58" s="11"/>
      <c r="G58" s="1" t="s">
        <v>12</v>
      </c>
      <c r="H58" s="10"/>
      <c r="I58" s="68"/>
      <c r="J58" s="68"/>
      <c r="K58" s="68"/>
      <c r="M58" s="8" t="s">
        <v>14</v>
      </c>
    </row>
    <row r="59" spans="1:37" ht="21" customHeight="1">
      <c r="A59" s="74"/>
      <c r="B59" s="124"/>
      <c r="C59" s="9" t="s">
        <v>12</v>
      </c>
      <c r="D59" s="11"/>
      <c r="E59" s="1" t="s">
        <v>11</v>
      </c>
      <c r="F59" s="11"/>
      <c r="G59" s="1" t="s">
        <v>12</v>
      </c>
      <c r="H59" s="10"/>
      <c r="I59" s="68"/>
      <c r="J59" s="68"/>
      <c r="K59" s="68"/>
      <c r="M59" s="8" t="s">
        <v>15</v>
      </c>
    </row>
    <row r="60" spans="1:37" ht="21" customHeight="1">
      <c r="A60" s="74"/>
      <c r="B60" s="124"/>
      <c r="C60" s="9" t="s">
        <v>12</v>
      </c>
      <c r="D60" s="12"/>
      <c r="E60" s="1" t="s">
        <v>11</v>
      </c>
      <c r="F60" s="12"/>
      <c r="G60" s="1" t="s">
        <v>12</v>
      </c>
      <c r="H60" s="13"/>
      <c r="I60" s="68"/>
      <c r="J60" s="68"/>
      <c r="K60" s="68"/>
      <c r="M60" s="8" t="s">
        <v>16</v>
      </c>
    </row>
    <row r="61" spans="1:37" ht="21" customHeight="1">
      <c r="A61" s="74"/>
      <c r="B61" s="124"/>
      <c r="C61" s="82" t="s">
        <v>426</v>
      </c>
      <c r="D61" s="83"/>
      <c r="E61" s="73"/>
      <c r="F61" s="73"/>
      <c r="G61" s="82" t="s">
        <v>374</v>
      </c>
      <c r="H61" s="83"/>
      <c r="I61" s="68"/>
      <c r="J61" s="68"/>
      <c r="K61" s="68"/>
      <c r="M61" s="8"/>
    </row>
    <row r="62" spans="1:37" ht="21" customHeight="1">
      <c r="A62" s="74"/>
      <c r="B62" s="124"/>
      <c r="C62" s="73"/>
      <c r="D62" s="73"/>
      <c r="E62" s="73"/>
      <c r="F62" s="73"/>
      <c r="G62" s="73"/>
      <c r="H62" s="73"/>
      <c r="I62" s="68"/>
      <c r="J62" s="68"/>
      <c r="K62" s="68"/>
    </row>
    <row r="63" spans="1:37" s="3" customFormat="1" ht="25.15" customHeight="1">
      <c r="B63" s="14"/>
      <c r="C63" s="15"/>
      <c r="D63" s="15"/>
      <c r="E63" s="15"/>
      <c r="F63" s="15"/>
      <c r="G63" s="15"/>
      <c r="H63" s="15"/>
      <c r="I63" s="15"/>
      <c r="J63" s="15"/>
      <c r="K63" s="15"/>
      <c r="M63" s="5"/>
    </row>
    <row r="64" spans="1:37" s="3" customFormat="1" ht="25.15" customHeight="1">
      <c r="B64" s="14"/>
      <c r="C64" s="59"/>
      <c r="D64" s="59"/>
      <c r="E64" s="59"/>
      <c r="F64" s="59"/>
      <c r="G64" s="59"/>
      <c r="H64" s="59"/>
      <c r="I64" s="60" t="s">
        <v>170</v>
      </c>
      <c r="J64" s="61"/>
      <c r="K64" s="15"/>
      <c r="M64" s="5"/>
    </row>
    <row r="65" spans="1:37" s="3" customFormat="1" ht="25.15" customHeight="1">
      <c r="B65" s="14"/>
      <c r="C65" s="62"/>
      <c r="D65" s="62"/>
      <c r="E65" s="62"/>
      <c r="F65" s="62"/>
      <c r="G65" s="62"/>
      <c r="H65" s="62"/>
      <c r="I65" s="63" t="s">
        <v>140</v>
      </c>
      <c r="J65" s="64"/>
      <c r="K65" s="15"/>
      <c r="M65" s="5"/>
    </row>
    <row r="66" spans="1:37" s="3" customFormat="1" ht="25.15" customHeight="1">
      <c r="B66" s="14"/>
      <c r="C66" s="65"/>
      <c r="D66" s="65"/>
      <c r="E66" s="65"/>
      <c r="F66" s="65"/>
      <c r="G66" s="65"/>
      <c r="H66" s="65"/>
      <c r="I66" s="66" t="s">
        <v>45</v>
      </c>
      <c r="J66" s="67"/>
      <c r="K66" s="15"/>
      <c r="M66" s="5"/>
    </row>
    <row r="67" spans="1:37" s="3" customFormat="1" ht="25.15" customHeight="1">
      <c r="B67" s="14"/>
      <c r="C67" s="56"/>
      <c r="D67" s="56"/>
      <c r="E67" s="56"/>
      <c r="F67" s="56"/>
      <c r="G67" s="56"/>
      <c r="H67" s="56"/>
      <c r="I67" s="57" t="s">
        <v>16</v>
      </c>
      <c r="J67" s="58"/>
      <c r="K67" s="15"/>
      <c r="M67" s="5"/>
    </row>
    <row r="68" spans="1:37" s="3" customFormat="1" ht="25.15" customHeight="1">
      <c r="B68" s="14"/>
      <c r="C68" s="15"/>
      <c r="D68" s="15"/>
      <c r="E68" s="15"/>
      <c r="F68" s="15"/>
      <c r="G68" s="15"/>
      <c r="H68" s="15"/>
      <c r="I68" s="15"/>
      <c r="J68" s="15"/>
      <c r="K68" s="15"/>
      <c r="M68" s="5"/>
    </row>
    <row r="69" spans="1:37" s="3" customFormat="1" ht="25.15" customHeight="1">
      <c r="B69" s="14"/>
      <c r="C69" s="15"/>
      <c r="D69" s="15"/>
      <c r="E69" s="15"/>
      <c r="F69" s="15"/>
      <c r="G69" s="15"/>
      <c r="H69" s="15"/>
      <c r="I69" s="15"/>
      <c r="J69" s="15"/>
      <c r="K69" s="15"/>
      <c r="M69" s="5"/>
    </row>
    <row r="70" spans="1:37" s="3" customFormat="1" ht="25.15" customHeight="1">
      <c r="B70" s="14"/>
      <c r="C70" s="15"/>
      <c r="D70" s="15"/>
      <c r="E70" s="15"/>
      <c r="F70" s="15"/>
      <c r="G70" s="15"/>
      <c r="H70" s="15"/>
      <c r="I70" s="15"/>
      <c r="J70" s="15"/>
      <c r="K70" s="15"/>
      <c r="M70" s="5"/>
    </row>
    <row r="71" spans="1:37" s="3" customFormat="1" ht="25.15" customHeight="1">
      <c r="B71" s="14"/>
      <c r="C71" s="15"/>
      <c r="D71" s="15"/>
      <c r="E71" s="15"/>
      <c r="F71" s="15"/>
      <c r="G71" s="15"/>
      <c r="H71" s="15"/>
      <c r="I71" s="15"/>
      <c r="J71" s="15"/>
      <c r="K71" s="15"/>
      <c r="M71" s="5"/>
    </row>
    <row r="72" spans="1:37" s="3" customFormat="1" ht="25.15" customHeight="1">
      <c r="B72" s="14"/>
      <c r="C72" s="15"/>
      <c r="D72" s="15"/>
      <c r="E72" s="15"/>
      <c r="F72" s="15"/>
      <c r="G72" s="15"/>
      <c r="H72" s="15"/>
      <c r="I72" s="15"/>
      <c r="J72" s="15"/>
      <c r="K72" s="15"/>
      <c r="M72" s="5"/>
    </row>
    <row r="73" spans="1:37" ht="43.5" customHeight="1">
      <c r="A73" s="74" t="s">
        <v>5</v>
      </c>
      <c r="B73" s="123" t="s">
        <v>21</v>
      </c>
      <c r="C73" s="76" t="str">
        <f>C3</f>
        <v>Zupa mleczna z płatkami jęczmiennymi 300ml [1,6]</v>
      </c>
      <c r="D73" s="76"/>
      <c r="E73" s="76" t="s">
        <v>613</v>
      </c>
      <c r="F73" s="76"/>
      <c r="G73" s="80" t="s">
        <v>8</v>
      </c>
      <c r="H73" s="80"/>
      <c r="I73" s="68" t="s">
        <v>314</v>
      </c>
      <c r="J73" s="68" t="s">
        <v>314</v>
      </c>
      <c r="K73" s="68" t="s">
        <v>313</v>
      </c>
    </row>
    <row r="74" spans="1:37" ht="21" customHeight="1">
      <c r="A74" s="74"/>
      <c r="B74" s="123"/>
      <c r="C74" s="70" t="s">
        <v>171</v>
      </c>
      <c r="D74" s="70"/>
      <c r="E74" s="70"/>
      <c r="F74" s="70"/>
      <c r="G74" s="70"/>
      <c r="H74" s="70"/>
      <c r="I74" s="68"/>
      <c r="J74" s="68"/>
      <c r="K74" s="68"/>
    </row>
    <row r="75" spans="1:37" ht="42" customHeight="1">
      <c r="A75" s="74"/>
      <c r="B75" s="123"/>
      <c r="C75" s="69" t="s">
        <v>403</v>
      </c>
      <c r="D75" s="69"/>
      <c r="E75" s="71" t="s">
        <v>329</v>
      </c>
      <c r="F75" s="69"/>
      <c r="G75" s="69" t="s">
        <v>20</v>
      </c>
      <c r="H75" s="69"/>
      <c r="I75" s="68"/>
      <c r="J75" s="68"/>
      <c r="K75" s="68"/>
    </row>
    <row r="76" spans="1:37" s="18" customFormat="1" ht="45" customHeight="1">
      <c r="A76" s="74"/>
      <c r="B76" s="123"/>
      <c r="C76" s="72" t="s">
        <v>464</v>
      </c>
      <c r="D76" s="72"/>
      <c r="E76" s="145" t="s">
        <v>433</v>
      </c>
      <c r="F76" s="146"/>
      <c r="G76" s="145" t="s">
        <v>574</v>
      </c>
      <c r="H76" s="146"/>
      <c r="I76" s="68"/>
      <c r="J76" s="68"/>
      <c r="K76" s="68"/>
      <c r="L76" s="16"/>
      <c r="M76" s="17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</row>
    <row r="77" spans="1:37" ht="21" customHeight="1">
      <c r="A77" s="74"/>
      <c r="B77" s="123"/>
      <c r="C77" s="9" t="s">
        <v>10</v>
      </c>
      <c r="D77" s="9"/>
      <c r="E77" s="1" t="s">
        <v>11</v>
      </c>
      <c r="F77" s="10"/>
      <c r="G77" s="1" t="s">
        <v>12</v>
      </c>
      <c r="H77" s="9"/>
      <c r="I77" s="68"/>
      <c r="J77" s="68"/>
      <c r="K77" s="68"/>
      <c r="M77" s="8" t="s">
        <v>13</v>
      </c>
    </row>
    <row r="78" spans="1:37" ht="21" customHeight="1">
      <c r="A78" s="74"/>
      <c r="B78" s="123"/>
      <c r="C78" s="9" t="s">
        <v>12</v>
      </c>
      <c r="D78" s="2"/>
      <c r="E78" s="1" t="s">
        <v>11</v>
      </c>
      <c r="F78" s="11"/>
      <c r="G78" s="1" t="s">
        <v>12</v>
      </c>
      <c r="H78" s="9"/>
      <c r="I78" s="68"/>
      <c r="J78" s="68"/>
      <c r="K78" s="68"/>
      <c r="M78" s="8" t="s">
        <v>14</v>
      </c>
    </row>
    <row r="79" spans="1:37" ht="21" customHeight="1">
      <c r="A79" s="74"/>
      <c r="B79" s="123"/>
      <c r="C79" s="9" t="s">
        <v>12</v>
      </c>
      <c r="D79" s="2"/>
      <c r="E79" s="1" t="s">
        <v>11</v>
      </c>
      <c r="F79" s="11"/>
      <c r="G79" s="1" t="s">
        <v>12</v>
      </c>
      <c r="H79" s="9"/>
      <c r="I79" s="68"/>
      <c r="J79" s="68"/>
      <c r="K79" s="68"/>
      <c r="M79" s="8" t="s">
        <v>15</v>
      </c>
    </row>
    <row r="80" spans="1:37" ht="21" customHeight="1">
      <c r="A80" s="74"/>
      <c r="B80" s="123"/>
      <c r="C80" s="9" t="s">
        <v>12</v>
      </c>
      <c r="D80" s="27"/>
      <c r="E80" s="1" t="s">
        <v>11</v>
      </c>
      <c r="F80" s="12"/>
      <c r="G80" s="1" t="s">
        <v>12</v>
      </c>
      <c r="H80" s="28"/>
      <c r="I80" s="68"/>
      <c r="J80" s="68"/>
      <c r="K80" s="68"/>
      <c r="M80" s="8" t="s">
        <v>16</v>
      </c>
    </row>
    <row r="81" spans="1:37" ht="21" customHeight="1">
      <c r="A81" s="74"/>
      <c r="B81" s="123"/>
      <c r="C81" s="82" t="s">
        <v>435</v>
      </c>
      <c r="D81" s="83"/>
      <c r="E81" s="73"/>
      <c r="F81" s="73"/>
      <c r="G81" s="82" t="s">
        <v>223</v>
      </c>
      <c r="H81" s="83"/>
      <c r="I81" s="68"/>
      <c r="J81" s="68"/>
      <c r="K81" s="68"/>
      <c r="M81" s="8"/>
    </row>
    <row r="82" spans="1:37" ht="21" customHeight="1">
      <c r="A82" s="74"/>
      <c r="B82" s="123"/>
      <c r="C82" s="73"/>
      <c r="D82" s="73"/>
      <c r="E82" s="73"/>
      <c r="F82" s="73"/>
      <c r="G82" s="162"/>
      <c r="H82" s="162"/>
      <c r="I82" s="68"/>
      <c r="J82" s="68"/>
      <c r="K82" s="68"/>
    </row>
    <row r="83" spans="1:37" s="3" customFormat="1" ht="25.15" customHeight="1">
      <c r="B83" s="14"/>
      <c r="C83" s="29"/>
      <c r="D83" s="29"/>
      <c r="E83" s="29"/>
      <c r="F83" s="29"/>
      <c r="G83" s="29"/>
      <c r="H83" s="29"/>
      <c r="I83" s="15"/>
      <c r="J83" s="15"/>
      <c r="K83" s="15"/>
      <c r="M83" s="5"/>
    </row>
    <row r="84" spans="1:37" s="3" customFormat="1" ht="25.15" customHeight="1">
      <c r="B84" s="14"/>
      <c r="C84" s="59"/>
      <c r="D84" s="59"/>
      <c r="E84" s="59"/>
      <c r="F84" s="59"/>
      <c r="G84" s="59"/>
      <c r="H84" s="59"/>
      <c r="I84" s="60" t="s">
        <v>170</v>
      </c>
      <c r="J84" s="61"/>
      <c r="K84" s="15"/>
      <c r="M84" s="5"/>
    </row>
    <row r="85" spans="1:37" s="3" customFormat="1" ht="25.15" customHeight="1">
      <c r="B85" s="14"/>
      <c r="C85" s="62"/>
      <c r="D85" s="62"/>
      <c r="E85" s="62"/>
      <c r="F85" s="62"/>
      <c r="G85" s="62"/>
      <c r="H85" s="62"/>
      <c r="I85" s="63" t="s">
        <v>140</v>
      </c>
      <c r="J85" s="64"/>
      <c r="K85" s="15"/>
      <c r="M85" s="5"/>
    </row>
    <row r="86" spans="1:37" s="3" customFormat="1" ht="25.15" customHeight="1">
      <c r="B86" s="14"/>
      <c r="C86" s="65"/>
      <c r="D86" s="65"/>
      <c r="E86" s="65"/>
      <c r="F86" s="65"/>
      <c r="G86" s="65"/>
      <c r="H86" s="65"/>
      <c r="I86" s="66" t="s">
        <v>45</v>
      </c>
      <c r="J86" s="67"/>
      <c r="K86" s="15"/>
      <c r="M86" s="5"/>
    </row>
    <row r="87" spans="1:37" s="3" customFormat="1" ht="25.15" customHeight="1">
      <c r="B87" s="14"/>
      <c r="C87" s="56"/>
      <c r="D87" s="56"/>
      <c r="E87" s="56"/>
      <c r="F87" s="56"/>
      <c r="G87" s="56"/>
      <c r="H87" s="56"/>
      <c r="I87" s="57" t="s">
        <v>16</v>
      </c>
      <c r="J87" s="58"/>
      <c r="K87" s="15"/>
      <c r="M87" s="5"/>
    </row>
    <row r="88" spans="1:37" s="3" customFormat="1" ht="25.15" customHeight="1">
      <c r="B88" s="14"/>
      <c r="C88" s="29"/>
      <c r="D88" s="29"/>
      <c r="E88" s="29"/>
      <c r="F88" s="29"/>
      <c r="G88" s="29"/>
      <c r="H88" s="29"/>
      <c r="I88" s="15"/>
      <c r="J88" s="15"/>
      <c r="K88" s="15"/>
      <c r="M88" s="5"/>
    </row>
    <row r="89" spans="1:37" s="3" customFormat="1" ht="25.15" customHeight="1">
      <c r="B89" s="14"/>
      <c r="C89" s="29"/>
      <c r="D89" s="29"/>
      <c r="E89" s="29"/>
      <c r="F89" s="29"/>
      <c r="G89" s="29"/>
      <c r="H89" s="29"/>
      <c r="I89" s="15"/>
      <c r="J89" s="15"/>
      <c r="K89" s="15"/>
      <c r="M89" s="5"/>
    </row>
    <row r="90" spans="1:37" s="3" customFormat="1" ht="25.15" customHeight="1">
      <c r="B90" s="14"/>
      <c r="C90" s="29"/>
      <c r="D90" s="29"/>
      <c r="E90" s="29"/>
      <c r="F90" s="29"/>
      <c r="G90" s="29"/>
      <c r="H90" s="29"/>
      <c r="I90" s="15"/>
      <c r="J90" s="15"/>
      <c r="K90" s="15"/>
      <c r="M90" s="5"/>
    </row>
    <row r="91" spans="1:37" s="3" customFormat="1" ht="25.15" customHeight="1">
      <c r="B91" s="14"/>
      <c r="C91" s="29"/>
      <c r="D91" s="29"/>
      <c r="E91" s="29"/>
      <c r="F91" s="29"/>
      <c r="G91" s="29"/>
      <c r="H91" s="29"/>
      <c r="I91" s="15"/>
      <c r="J91" s="15"/>
      <c r="K91" s="15"/>
      <c r="M91" s="5"/>
    </row>
    <row r="92" spans="1:37" s="3" customFormat="1" ht="25.15" customHeight="1">
      <c r="B92" s="14"/>
      <c r="C92" s="29"/>
      <c r="D92" s="29"/>
      <c r="E92" s="29"/>
      <c r="F92" s="29"/>
      <c r="G92" s="29"/>
      <c r="H92" s="29"/>
      <c r="I92" s="15"/>
      <c r="J92" s="15"/>
      <c r="K92" s="15"/>
      <c r="M92" s="5"/>
    </row>
    <row r="93" spans="1:37" ht="42.75" customHeight="1">
      <c r="A93" s="74" t="s">
        <v>5</v>
      </c>
      <c r="B93" s="123" t="s">
        <v>22</v>
      </c>
      <c r="C93" s="76" t="str">
        <f>C3</f>
        <v>Zupa mleczna z płatkami jęczmiennymi 300ml [1,6]</v>
      </c>
      <c r="D93" s="76"/>
      <c r="E93" s="76" t="s">
        <v>614</v>
      </c>
      <c r="F93" s="76"/>
      <c r="G93" s="80" t="s">
        <v>8</v>
      </c>
      <c r="H93" s="80"/>
      <c r="I93" s="68" t="s">
        <v>314</v>
      </c>
      <c r="J93" s="68" t="s">
        <v>314</v>
      </c>
      <c r="K93" s="68" t="s">
        <v>313</v>
      </c>
    </row>
    <row r="94" spans="1:37" ht="21" customHeight="1">
      <c r="A94" s="74"/>
      <c r="B94" s="123"/>
      <c r="C94" s="70" t="s">
        <v>171</v>
      </c>
      <c r="D94" s="70"/>
      <c r="E94" s="70"/>
      <c r="F94" s="70"/>
      <c r="G94" s="70"/>
      <c r="H94" s="70"/>
      <c r="I94" s="68"/>
      <c r="J94" s="68"/>
      <c r="K94" s="68"/>
    </row>
    <row r="95" spans="1:37" ht="42" customHeight="1">
      <c r="A95" s="74"/>
      <c r="B95" s="123"/>
      <c r="C95" s="69" t="s">
        <v>403</v>
      </c>
      <c r="D95" s="69"/>
      <c r="E95" s="71" t="s">
        <v>329</v>
      </c>
      <c r="F95" s="69"/>
      <c r="G95" s="69" t="s">
        <v>20</v>
      </c>
      <c r="H95" s="69"/>
      <c r="I95" s="68"/>
      <c r="J95" s="68"/>
      <c r="K95" s="68"/>
    </row>
    <row r="96" spans="1:37" s="18" customFormat="1" ht="45" customHeight="1">
      <c r="A96" s="74"/>
      <c r="B96" s="123"/>
      <c r="C96" s="72" t="s">
        <v>527</v>
      </c>
      <c r="D96" s="72"/>
      <c r="E96" s="145" t="s">
        <v>433</v>
      </c>
      <c r="F96" s="146"/>
      <c r="G96" s="145" t="s">
        <v>574</v>
      </c>
      <c r="H96" s="146"/>
      <c r="I96" s="68"/>
      <c r="J96" s="68"/>
      <c r="K96" s="68"/>
      <c r="L96" s="16"/>
      <c r="M96" s="17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</row>
    <row r="97" spans="1:13" ht="21" customHeight="1">
      <c r="A97" s="74"/>
      <c r="B97" s="123"/>
      <c r="C97" s="9" t="s">
        <v>10</v>
      </c>
      <c r="D97" s="9"/>
      <c r="E97" s="1" t="s">
        <v>11</v>
      </c>
      <c r="F97" s="10"/>
      <c r="G97" s="1" t="s">
        <v>12</v>
      </c>
      <c r="H97" s="9"/>
      <c r="I97" s="68"/>
      <c r="J97" s="68"/>
      <c r="K97" s="68"/>
      <c r="M97" s="8" t="s">
        <v>13</v>
      </c>
    </row>
    <row r="98" spans="1:13" ht="21" customHeight="1">
      <c r="A98" s="74"/>
      <c r="B98" s="123"/>
      <c r="C98" s="9" t="s">
        <v>12</v>
      </c>
      <c r="D98" s="2"/>
      <c r="E98" s="1" t="s">
        <v>11</v>
      </c>
      <c r="F98" s="11"/>
      <c r="G98" s="1" t="s">
        <v>12</v>
      </c>
      <c r="H98" s="9"/>
      <c r="I98" s="68"/>
      <c r="J98" s="68"/>
      <c r="K98" s="68"/>
      <c r="M98" s="8" t="s">
        <v>14</v>
      </c>
    </row>
    <row r="99" spans="1:13" ht="21" customHeight="1">
      <c r="A99" s="74"/>
      <c r="B99" s="123"/>
      <c r="C99" s="9" t="s">
        <v>12</v>
      </c>
      <c r="D99" s="2"/>
      <c r="E99" s="1" t="s">
        <v>11</v>
      </c>
      <c r="F99" s="11"/>
      <c r="G99" s="1" t="s">
        <v>12</v>
      </c>
      <c r="H99" s="9"/>
      <c r="I99" s="68"/>
      <c r="J99" s="68"/>
      <c r="K99" s="68"/>
      <c r="M99" s="8" t="s">
        <v>15</v>
      </c>
    </row>
    <row r="100" spans="1:13" ht="21" customHeight="1">
      <c r="A100" s="74"/>
      <c r="B100" s="123"/>
      <c r="C100" s="9" t="s">
        <v>12</v>
      </c>
      <c r="D100" s="27"/>
      <c r="E100" s="1" t="s">
        <v>11</v>
      </c>
      <c r="F100" s="12"/>
      <c r="G100" s="1" t="s">
        <v>12</v>
      </c>
      <c r="H100" s="28"/>
      <c r="I100" s="68"/>
      <c r="J100" s="68"/>
      <c r="K100" s="68"/>
      <c r="M100" s="8" t="s">
        <v>16</v>
      </c>
    </row>
    <row r="101" spans="1:13" ht="21" customHeight="1">
      <c r="A101" s="74"/>
      <c r="B101" s="123"/>
      <c r="C101" s="82" t="s">
        <v>435</v>
      </c>
      <c r="D101" s="83"/>
      <c r="E101" s="73"/>
      <c r="F101" s="73"/>
      <c r="G101" s="82" t="s">
        <v>223</v>
      </c>
      <c r="H101" s="83"/>
      <c r="I101" s="68"/>
      <c r="J101" s="68"/>
      <c r="K101" s="68"/>
      <c r="M101" s="8"/>
    </row>
    <row r="102" spans="1:13" ht="21" customHeight="1">
      <c r="A102" s="74"/>
      <c r="B102" s="123"/>
      <c r="C102" s="73" t="s">
        <v>152</v>
      </c>
      <c r="D102" s="73"/>
      <c r="E102" s="73" t="s">
        <v>106</v>
      </c>
      <c r="F102" s="73"/>
      <c r="G102" s="73"/>
      <c r="H102" s="73"/>
      <c r="I102" s="68"/>
      <c r="J102" s="68"/>
      <c r="K102" s="68"/>
    </row>
    <row r="103" spans="1:13" s="3" customFormat="1" ht="25.15" customHeight="1"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M103" s="5"/>
    </row>
    <row r="104" spans="1:13" s="3" customFormat="1" ht="25.15" customHeight="1">
      <c r="B104" s="14"/>
      <c r="C104" s="59"/>
      <c r="D104" s="59"/>
      <c r="E104" s="59"/>
      <c r="F104" s="59"/>
      <c r="G104" s="59"/>
      <c r="H104" s="59"/>
      <c r="I104" s="60" t="s">
        <v>170</v>
      </c>
      <c r="J104" s="61"/>
      <c r="K104" s="15"/>
      <c r="M104" s="5"/>
    </row>
    <row r="105" spans="1:13" s="3" customFormat="1" ht="25.15" customHeight="1">
      <c r="B105" s="14"/>
      <c r="C105" s="62"/>
      <c r="D105" s="62"/>
      <c r="E105" s="62"/>
      <c r="F105" s="62"/>
      <c r="G105" s="62"/>
      <c r="H105" s="62"/>
      <c r="I105" s="63" t="s">
        <v>140</v>
      </c>
      <c r="J105" s="64"/>
      <c r="K105" s="15"/>
      <c r="M105" s="5"/>
    </row>
    <row r="106" spans="1:13" s="3" customFormat="1" ht="25.15" customHeight="1">
      <c r="B106" s="14"/>
      <c r="C106" s="65"/>
      <c r="D106" s="65"/>
      <c r="E106" s="65"/>
      <c r="F106" s="65"/>
      <c r="G106" s="65"/>
      <c r="H106" s="65"/>
      <c r="I106" s="66" t="s">
        <v>45</v>
      </c>
      <c r="J106" s="67"/>
      <c r="K106" s="15"/>
      <c r="M106" s="5"/>
    </row>
    <row r="107" spans="1:13" s="3" customFormat="1" ht="25.15" customHeight="1">
      <c r="B107" s="14"/>
      <c r="C107" s="56"/>
      <c r="D107" s="56"/>
      <c r="E107" s="56"/>
      <c r="F107" s="56"/>
      <c r="G107" s="56"/>
      <c r="H107" s="56"/>
      <c r="I107" s="57" t="s">
        <v>16</v>
      </c>
      <c r="J107" s="58"/>
      <c r="K107" s="15"/>
      <c r="M107" s="5"/>
    </row>
    <row r="108" spans="1:13" s="3" customFormat="1" ht="25.15" customHeight="1"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M108" s="5"/>
    </row>
    <row r="109" spans="1:13" s="3" customFormat="1" ht="25.15" customHeight="1"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M109" s="5"/>
    </row>
    <row r="110" spans="1:13" s="3" customFormat="1" ht="25.15" customHeight="1"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M110" s="5"/>
    </row>
    <row r="111" spans="1:13" s="3" customFormat="1" ht="25.15" customHeight="1"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M111" s="5"/>
    </row>
    <row r="112" spans="1:13" s="3" customFormat="1" ht="25.15" customHeight="1"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M112" s="5"/>
    </row>
    <row r="113" spans="1:37" ht="41.25" customHeight="1">
      <c r="A113" s="74" t="s">
        <v>5</v>
      </c>
      <c r="B113" s="121" t="s">
        <v>24</v>
      </c>
      <c r="C113" s="76" t="str">
        <f>C3</f>
        <v>Zupa mleczna z płatkami jęczmiennymi 300ml [1,6]</v>
      </c>
      <c r="D113" s="76"/>
      <c r="E113" s="76" t="s">
        <v>613</v>
      </c>
      <c r="F113" s="76"/>
      <c r="G113" s="77" t="s">
        <v>8</v>
      </c>
      <c r="H113" s="77"/>
      <c r="I113" s="68" t="s">
        <v>314</v>
      </c>
      <c r="J113" s="68" t="s">
        <v>314</v>
      </c>
      <c r="K113" s="68" t="s">
        <v>313</v>
      </c>
    </row>
    <row r="114" spans="1:37" ht="38.450000000000003" customHeight="1">
      <c r="A114" s="74"/>
      <c r="B114" s="121"/>
      <c r="C114" s="69" t="s">
        <v>171</v>
      </c>
      <c r="D114" s="69"/>
      <c r="E114" s="70"/>
      <c r="F114" s="70"/>
      <c r="G114" s="71"/>
      <c r="H114" s="71"/>
      <c r="I114" s="68"/>
      <c r="J114" s="68"/>
      <c r="K114" s="68"/>
      <c r="M114" s="42" t="s">
        <v>140</v>
      </c>
    </row>
    <row r="115" spans="1:37" ht="42" customHeight="1">
      <c r="A115" s="74"/>
      <c r="B115" s="121"/>
      <c r="C115" s="69" t="s">
        <v>403</v>
      </c>
      <c r="D115" s="69"/>
      <c r="E115" s="71" t="s">
        <v>351</v>
      </c>
      <c r="F115" s="69"/>
      <c r="G115" s="71" t="s">
        <v>23</v>
      </c>
      <c r="H115" s="71"/>
      <c r="I115" s="68"/>
      <c r="J115" s="68"/>
      <c r="K115" s="68"/>
    </row>
    <row r="116" spans="1:37" s="18" customFormat="1" ht="45" customHeight="1">
      <c r="A116" s="74"/>
      <c r="B116" s="121"/>
      <c r="C116" s="72" t="s">
        <v>488</v>
      </c>
      <c r="D116" s="72"/>
      <c r="E116" s="145" t="s">
        <v>502</v>
      </c>
      <c r="F116" s="146"/>
      <c r="G116" s="145" t="s">
        <v>575</v>
      </c>
      <c r="H116" s="146"/>
      <c r="I116" s="68"/>
      <c r="J116" s="68"/>
      <c r="K116" s="68"/>
      <c r="L116" s="16"/>
      <c r="M116" s="17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</row>
    <row r="117" spans="1:37" ht="21" customHeight="1">
      <c r="A117" s="74"/>
      <c r="B117" s="121"/>
      <c r="C117" s="9" t="s">
        <v>10</v>
      </c>
      <c r="D117" s="10"/>
      <c r="E117" s="1" t="s">
        <v>11</v>
      </c>
      <c r="F117" s="10"/>
      <c r="G117" s="1" t="s">
        <v>12</v>
      </c>
      <c r="H117" s="10"/>
      <c r="I117" s="68"/>
      <c r="J117" s="68"/>
      <c r="K117" s="68"/>
      <c r="M117" s="8" t="s">
        <v>13</v>
      </c>
    </row>
    <row r="118" spans="1:37" ht="21" customHeight="1">
      <c r="A118" s="74"/>
      <c r="B118" s="121"/>
      <c r="C118" s="9" t="s">
        <v>12</v>
      </c>
      <c r="D118" s="11"/>
      <c r="E118" s="1" t="s">
        <v>11</v>
      </c>
      <c r="F118" s="11"/>
      <c r="G118" s="1" t="s">
        <v>12</v>
      </c>
      <c r="H118" s="10"/>
      <c r="I118" s="68"/>
      <c r="J118" s="68"/>
      <c r="K118" s="68"/>
      <c r="M118" s="8" t="s">
        <v>14</v>
      </c>
    </row>
    <row r="119" spans="1:37" ht="21" customHeight="1">
      <c r="A119" s="74"/>
      <c r="B119" s="121"/>
      <c r="C119" s="9" t="s">
        <v>12</v>
      </c>
      <c r="D119" s="11"/>
      <c r="E119" s="1" t="s">
        <v>11</v>
      </c>
      <c r="F119" s="11"/>
      <c r="G119" s="1" t="s">
        <v>12</v>
      </c>
      <c r="H119" s="10"/>
      <c r="I119" s="68"/>
      <c r="J119" s="68"/>
      <c r="K119" s="68"/>
      <c r="M119" s="8" t="s">
        <v>15</v>
      </c>
    </row>
    <row r="120" spans="1:37" ht="21" customHeight="1">
      <c r="A120" s="74"/>
      <c r="B120" s="121"/>
      <c r="C120" s="9" t="s">
        <v>12</v>
      </c>
      <c r="D120" s="12"/>
      <c r="E120" s="1" t="s">
        <v>11</v>
      </c>
      <c r="F120" s="12"/>
      <c r="G120" s="1" t="s">
        <v>12</v>
      </c>
      <c r="H120" s="13"/>
      <c r="I120" s="68"/>
      <c r="J120" s="68"/>
      <c r="K120" s="68"/>
      <c r="M120" s="8" t="s">
        <v>16</v>
      </c>
    </row>
    <row r="121" spans="1:37" ht="21" customHeight="1">
      <c r="A121" s="74"/>
      <c r="B121" s="121"/>
      <c r="C121" s="82" t="s">
        <v>373</v>
      </c>
      <c r="D121" s="83"/>
      <c r="E121" s="73"/>
      <c r="F121" s="73"/>
      <c r="G121" s="73" t="s">
        <v>374</v>
      </c>
      <c r="H121" s="73"/>
      <c r="I121" s="68"/>
      <c r="J121" s="68"/>
      <c r="K121" s="68"/>
      <c r="M121" s="8"/>
    </row>
    <row r="122" spans="1:37" ht="21" customHeight="1">
      <c r="A122" s="74"/>
      <c r="B122" s="121"/>
      <c r="C122" s="73"/>
      <c r="D122" s="73"/>
      <c r="E122" s="73"/>
      <c r="F122" s="73"/>
      <c r="G122" s="73"/>
      <c r="H122" s="73"/>
      <c r="I122" s="68"/>
      <c r="J122" s="68"/>
      <c r="K122" s="68"/>
    </row>
    <row r="123" spans="1:37" s="3" customFormat="1" ht="25.15" customHeight="1">
      <c r="B123" s="19"/>
      <c r="C123" s="15"/>
      <c r="D123" s="15"/>
      <c r="E123" s="15"/>
      <c r="F123" s="15"/>
      <c r="G123" s="15"/>
      <c r="H123" s="15"/>
      <c r="I123" s="15"/>
      <c r="J123" s="15"/>
      <c r="K123" s="15"/>
      <c r="M123" s="5"/>
    </row>
    <row r="124" spans="1:37" s="3" customFormat="1" ht="25.15" customHeight="1">
      <c r="B124" s="19"/>
      <c r="C124" s="59"/>
      <c r="D124" s="59"/>
      <c r="E124" s="59"/>
      <c r="F124" s="59"/>
      <c r="G124" s="59"/>
      <c r="H124" s="59"/>
      <c r="I124" s="60" t="s">
        <v>170</v>
      </c>
      <c r="J124" s="61"/>
      <c r="K124" s="15"/>
      <c r="M124" s="5"/>
    </row>
    <row r="125" spans="1:37" s="3" customFormat="1" ht="25.15" customHeight="1">
      <c r="B125" s="19"/>
      <c r="C125" s="62"/>
      <c r="D125" s="62"/>
      <c r="E125" s="62"/>
      <c r="F125" s="62"/>
      <c r="G125" s="62"/>
      <c r="H125" s="62"/>
      <c r="I125" s="63" t="s">
        <v>140</v>
      </c>
      <c r="J125" s="64"/>
      <c r="K125" s="15"/>
      <c r="M125" s="5"/>
    </row>
    <row r="126" spans="1:37" s="3" customFormat="1" ht="25.15" customHeight="1">
      <c r="B126" s="19"/>
      <c r="C126" s="65"/>
      <c r="D126" s="65"/>
      <c r="E126" s="65"/>
      <c r="F126" s="65"/>
      <c r="G126" s="65"/>
      <c r="H126" s="65"/>
      <c r="I126" s="66" t="s">
        <v>45</v>
      </c>
      <c r="J126" s="67"/>
      <c r="K126" s="15"/>
      <c r="M126" s="5"/>
    </row>
    <row r="127" spans="1:37" s="3" customFormat="1" ht="25.15" customHeight="1">
      <c r="B127" s="19"/>
      <c r="C127" s="56"/>
      <c r="D127" s="56"/>
      <c r="E127" s="56"/>
      <c r="F127" s="56"/>
      <c r="G127" s="56"/>
      <c r="H127" s="56"/>
      <c r="I127" s="57" t="s">
        <v>16</v>
      </c>
      <c r="J127" s="58"/>
      <c r="K127" s="15"/>
      <c r="M127" s="5"/>
    </row>
    <row r="128" spans="1:37" s="3" customFormat="1" ht="25.15" customHeight="1">
      <c r="B128" s="19"/>
      <c r="C128" s="15"/>
      <c r="D128" s="15"/>
      <c r="E128" s="15"/>
      <c r="F128" s="15"/>
      <c r="G128" s="15"/>
      <c r="H128" s="15"/>
      <c r="I128" s="15"/>
      <c r="J128" s="15"/>
      <c r="K128" s="15"/>
      <c r="M128" s="5"/>
    </row>
    <row r="129" spans="1:37" s="3" customFormat="1" ht="25.15" customHeight="1">
      <c r="B129" s="19"/>
      <c r="C129" s="15"/>
      <c r="D129" s="15"/>
      <c r="E129" s="15"/>
      <c r="F129" s="15"/>
      <c r="G129" s="15"/>
      <c r="H129" s="15"/>
      <c r="I129" s="15"/>
      <c r="J129" s="15"/>
      <c r="K129" s="15"/>
      <c r="M129" s="5"/>
    </row>
    <row r="130" spans="1:37" s="3" customFormat="1" ht="25.15" customHeight="1">
      <c r="B130" s="19"/>
      <c r="C130" s="15"/>
      <c r="D130" s="15"/>
      <c r="E130" s="15"/>
      <c r="F130" s="15"/>
      <c r="G130" s="15"/>
      <c r="H130" s="15"/>
      <c r="I130" s="15"/>
      <c r="J130" s="15"/>
      <c r="K130" s="15"/>
      <c r="M130" s="5"/>
    </row>
    <row r="131" spans="1:37" s="3" customFormat="1" ht="25.15" customHeight="1">
      <c r="B131" s="19"/>
      <c r="C131" s="15"/>
      <c r="D131" s="15"/>
      <c r="E131" s="15"/>
      <c r="F131" s="15"/>
      <c r="G131" s="15"/>
      <c r="H131" s="15"/>
      <c r="I131" s="15"/>
      <c r="J131" s="15"/>
      <c r="K131" s="15"/>
      <c r="M131" s="5"/>
    </row>
    <row r="132" spans="1:37" s="3" customFormat="1" ht="25.15" customHeight="1">
      <c r="B132" s="19"/>
      <c r="C132" s="15"/>
      <c r="D132" s="15"/>
      <c r="E132" s="15"/>
      <c r="F132" s="15"/>
      <c r="G132" s="15"/>
      <c r="H132" s="15"/>
      <c r="I132" s="15"/>
      <c r="J132" s="15"/>
      <c r="K132" s="15"/>
      <c r="M132" s="5"/>
    </row>
    <row r="133" spans="1:37" ht="42" customHeight="1">
      <c r="A133" s="74" t="s">
        <v>5</v>
      </c>
      <c r="B133" s="122" t="s">
        <v>25</v>
      </c>
      <c r="C133" s="76" t="str">
        <f>C3</f>
        <v>Zupa mleczna z płatkami jęczmiennymi 300ml [1,6]</v>
      </c>
      <c r="D133" s="76"/>
      <c r="E133" s="76" t="s">
        <v>613</v>
      </c>
      <c r="F133" s="76"/>
      <c r="G133" s="77" t="s">
        <v>8</v>
      </c>
      <c r="H133" s="77"/>
      <c r="I133" s="68" t="s">
        <v>316</v>
      </c>
      <c r="J133" s="68" t="s">
        <v>316</v>
      </c>
      <c r="K133" s="68" t="s">
        <v>315</v>
      </c>
    </row>
    <row r="134" spans="1:37" ht="21" customHeight="1">
      <c r="A134" s="74"/>
      <c r="B134" s="122"/>
      <c r="C134" s="69" t="s">
        <v>173</v>
      </c>
      <c r="D134" s="69"/>
      <c r="E134" s="70"/>
      <c r="F134" s="70"/>
      <c r="G134" s="71"/>
      <c r="H134" s="71"/>
      <c r="I134" s="68"/>
      <c r="J134" s="68"/>
      <c r="K134" s="68"/>
      <c r="M134" s="8" t="s">
        <v>27</v>
      </c>
    </row>
    <row r="135" spans="1:37" ht="42" customHeight="1">
      <c r="A135" s="74"/>
      <c r="B135" s="122"/>
      <c r="C135" s="71" t="s">
        <v>404</v>
      </c>
      <c r="D135" s="69"/>
      <c r="E135" s="71" t="s">
        <v>329</v>
      </c>
      <c r="F135" s="69"/>
      <c r="G135" s="71" t="s">
        <v>347</v>
      </c>
      <c r="H135" s="69"/>
      <c r="I135" s="68"/>
      <c r="J135" s="68"/>
      <c r="K135" s="68"/>
    </row>
    <row r="136" spans="1:37" s="18" customFormat="1" ht="62.25" customHeight="1">
      <c r="A136" s="74"/>
      <c r="B136" s="122"/>
      <c r="C136" s="145" t="s">
        <v>463</v>
      </c>
      <c r="D136" s="146"/>
      <c r="E136" s="145" t="s">
        <v>433</v>
      </c>
      <c r="F136" s="146"/>
      <c r="G136" s="145" t="s">
        <v>572</v>
      </c>
      <c r="H136" s="146"/>
      <c r="I136" s="68"/>
      <c r="J136" s="68"/>
      <c r="K136" s="68"/>
      <c r="L136" s="16"/>
      <c r="M136" s="17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</row>
    <row r="137" spans="1:37" ht="21">
      <c r="A137" s="74"/>
      <c r="B137" s="122"/>
      <c r="C137" s="9" t="s">
        <v>10</v>
      </c>
      <c r="D137" s="20" t="s">
        <v>29</v>
      </c>
      <c r="E137" s="1" t="s">
        <v>11</v>
      </c>
      <c r="F137" s="20" t="s">
        <v>29</v>
      </c>
      <c r="G137" s="1" t="s">
        <v>12</v>
      </c>
      <c r="H137" s="20" t="s">
        <v>29</v>
      </c>
      <c r="I137" s="68"/>
      <c r="J137" s="68"/>
      <c r="K137" s="68"/>
      <c r="M137" s="8" t="s">
        <v>13</v>
      </c>
    </row>
    <row r="138" spans="1:37" ht="21">
      <c r="A138" s="74"/>
      <c r="B138" s="122"/>
      <c r="C138" s="9" t="s">
        <v>12</v>
      </c>
      <c r="D138" s="11"/>
      <c r="E138" s="1" t="s">
        <v>11</v>
      </c>
      <c r="F138" s="11"/>
      <c r="G138" s="1" t="s">
        <v>12</v>
      </c>
      <c r="H138" s="10"/>
      <c r="I138" s="68"/>
      <c r="J138" s="68"/>
      <c r="K138" s="68"/>
      <c r="M138" s="8" t="s">
        <v>14</v>
      </c>
    </row>
    <row r="139" spans="1:37" ht="21">
      <c r="A139" s="74"/>
      <c r="B139" s="122"/>
      <c r="C139" s="9" t="s">
        <v>12</v>
      </c>
      <c r="D139" s="11"/>
      <c r="E139" s="1" t="s">
        <v>11</v>
      </c>
      <c r="F139" s="11"/>
      <c r="G139" s="1" t="s">
        <v>12</v>
      </c>
      <c r="H139" s="10"/>
      <c r="I139" s="68"/>
      <c r="J139" s="68"/>
      <c r="K139" s="68"/>
      <c r="M139" s="8" t="s">
        <v>15</v>
      </c>
    </row>
    <row r="140" spans="1:37" ht="21">
      <c r="A140" s="74"/>
      <c r="B140" s="122"/>
      <c r="C140" s="9" t="s">
        <v>12</v>
      </c>
      <c r="D140" s="12"/>
      <c r="E140" s="1" t="s">
        <v>11</v>
      </c>
      <c r="F140" s="12"/>
      <c r="G140" s="1" t="s">
        <v>12</v>
      </c>
      <c r="H140" s="13"/>
      <c r="I140" s="68"/>
      <c r="J140" s="68"/>
      <c r="K140" s="68"/>
      <c r="M140" s="8" t="s">
        <v>16</v>
      </c>
    </row>
    <row r="141" spans="1:37" ht="21">
      <c r="A141" s="74"/>
      <c r="B141" s="122"/>
      <c r="C141" s="82" t="s">
        <v>426</v>
      </c>
      <c r="D141" s="83"/>
      <c r="E141" s="73"/>
      <c r="F141" s="73"/>
      <c r="G141" s="73" t="s">
        <v>375</v>
      </c>
      <c r="H141" s="73"/>
      <c r="I141" s="68"/>
      <c r="J141" s="68"/>
      <c r="K141" s="68"/>
      <c r="M141" s="8"/>
    </row>
    <row r="142" spans="1:37" ht="21" customHeight="1">
      <c r="A142" s="74"/>
      <c r="B142" s="122"/>
      <c r="C142" s="73" t="s">
        <v>153</v>
      </c>
      <c r="D142" s="73"/>
      <c r="E142" s="73" t="s">
        <v>107</v>
      </c>
      <c r="F142" s="73"/>
      <c r="G142" s="73" t="s">
        <v>150</v>
      </c>
      <c r="H142" s="73"/>
      <c r="I142" s="68"/>
      <c r="J142" s="68"/>
      <c r="K142" s="68"/>
    </row>
    <row r="143" spans="1:37" s="3" customFormat="1" ht="25.15" customHeight="1">
      <c r="B143" s="21"/>
      <c r="I143" s="22"/>
      <c r="J143" s="22"/>
      <c r="K143" s="22"/>
      <c r="M143" s="5"/>
    </row>
    <row r="144" spans="1:37" s="3" customFormat="1" ht="25.15" customHeight="1">
      <c r="B144" s="21"/>
      <c r="C144" s="59"/>
      <c r="D144" s="59"/>
      <c r="E144" s="59"/>
      <c r="F144" s="59"/>
      <c r="G144" s="59"/>
      <c r="H144" s="59"/>
      <c r="I144" s="60" t="s">
        <v>170</v>
      </c>
      <c r="J144" s="61"/>
      <c r="K144" s="22"/>
      <c r="M144" s="5"/>
    </row>
    <row r="145" spans="1:37" s="3" customFormat="1" ht="25.15" customHeight="1">
      <c r="B145" s="21"/>
      <c r="C145" s="62"/>
      <c r="D145" s="62"/>
      <c r="E145" s="62"/>
      <c r="F145" s="62"/>
      <c r="G145" s="62"/>
      <c r="H145" s="62"/>
      <c r="I145" s="63" t="s">
        <v>140</v>
      </c>
      <c r="J145" s="64"/>
      <c r="K145" s="22"/>
      <c r="M145" s="5"/>
    </row>
    <row r="146" spans="1:37" s="3" customFormat="1" ht="25.15" customHeight="1">
      <c r="B146" s="21"/>
      <c r="C146" s="65"/>
      <c r="D146" s="65"/>
      <c r="E146" s="65"/>
      <c r="F146" s="65"/>
      <c r="G146" s="65"/>
      <c r="H146" s="65"/>
      <c r="I146" s="66" t="s">
        <v>45</v>
      </c>
      <c r="J146" s="67"/>
      <c r="K146" s="22"/>
      <c r="M146" s="5"/>
    </row>
    <row r="147" spans="1:37" s="3" customFormat="1" ht="25.15" customHeight="1">
      <c r="B147" s="21"/>
      <c r="C147" s="56"/>
      <c r="D147" s="56"/>
      <c r="E147" s="56"/>
      <c r="F147" s="56"/>
      <c r="G147" s="56"/>
      <c r="H147" s="56"/>
      <c r="I147" s="57" t="s">
        <v>16</v>
      </c>
      <c r="J147" s="58"/>
      <c r="K147" s="22"/>
      <c r="M147" s="5"/>
    </row>
    <row r="148" spans="1:37" s="3" customFormat="1" ht="25.15" customHeight="1">
      <c r="B148" s="21"/>
      <c r="I148" s="22"/>
      <c r="J148" s="22"/>
      <c r="K148" s="22"/>
      <c r="M148" s="5"/>
    </row>
    <row r="149" spans="1:37" s="3" customFormat="1" ht="25.15" customHeight="1">
      <c r="B149" s="21"/>
      <c r="I149" s="22"/>
      <c r="J149" s="22"/>
      <c r="K149" s="22"/>
      <c r="M149" s="5"/>
    </row>
    <row r="150" spans="1:37" s="3" customFormat="1" ht="25.15" customHeight="1">
      <c r="B150" s="21"/>
      <c r="I150" s="22"/>
      <c r="J150" s="22"/>
      <c r="K150" s="22"/>
      <c r="M150" s="5"/>
    </row>
    <row r="151" spans="1:37" s="3" customFormat="1" ht="25.15" customHeight="1">
      <c r="B151" s="21"/>
      <c r="I151" s="22"/>
      <c r="J151" s="22"/>
      <c r="K151" s="22"/>
      <c r="M151" s="5"/>
    </row>
    <row r="152" spans="1:37" s="3" customFormat="1" ht="25.15" customHeight="1">
      <c r="B152" s="21"/>
      <c r="I152" s="22"/>
      <c r="J152" s="22"/>
      <c r="K152" s="22"/>
      <c r="M152" s="5"/>
    </row>
    <row r="153" spans="1:37" ht="44.25" customHeight="1">
      <c r="A153" s="74" t="s">
        <v>5</v>
      </c>
      <c r="B153" s="121" t="s">
        <v>30</v>
      </c>
      <c r="C153" s="76" t="str">
        <f>C3</f>
        <v>Zupa mleczna z płatkami jęczmiennymi 300ml [1,6]</v>
      </c>
      <c r="D153" s="76"/>
      <c r="E153" s="76" t="s">
        <v>613</v>
      </c>
      <c r="F153" s="76"/>
      <c r="G153" s="77" t="s">
        <v>8</v>
      </c>
      <c r="H153" s="77"/>
      <c r="I153" s="68" t="s">
        <v>314</v>
      </c>
      <c r="J153" s="68" t="s">
        <v>314</v>
      </c>
      <c r="K153" s="68" t="s">
        <v>313</v>
      </c>
    </row>
    <row r="154" spans="1:37" ht="21" customHeight="1">
      <c r="A154" s="74"/>
      <c r="B154" s="121"/>
      <c r="C154" s="69" t="s">
        <v>171</v>
      </c>
      <c r="D154" s="69"/>
      <c r="E154" s="70"/>
      <c r="F154" s="70"/>
      <c r="G154" s="71"/>
      <c r="H154" s="71"/>
      <c r="I154" s="68"/>
      <c r="J154" s="68"/>
      <c r="K154" s="68"/>
      <c r="M154" s="42" t="s">
        <v>140</v>
      </c>
    </row>
    <row r="155" spans="1:37" ht="42" customHeight="1">
      <c r="A155" s="74"/>
      <c r="B155" s="121"/>
      <c r="C155" s="69" t="s">
        <v>403</v>
      </c>
      <c r="D155" s="69"/>
      <c r="E155" s="71" t="s">
        <v>351</v>
      </c>
      <c r="F155" s="69"/>
      <c r="G155" s="71" t="s">
        <v>23</v>
      </c>
      <c r="H155" s="71"/>
      <c r="I155" s="68"/>
      <c r="J155" s="68"/>
      <c r="K155" s="68"/>
    </row>
    <row r="156" spans="1:37" s="18" customFormat="1" ht="71.25" customHeight="1">
      <c r="A156" s="74"/>
      <c r="B156" s="121"/>
      <c r="C156" s="72" t="s">
        <v>488</v>
      </c>
      <c r="D156" s="72"/>
      <c r="E156" s="145" t="s">
        <v>502</v>
      </c>
      <c r="F156" s="146"/>
      <c r="G156" s="145" t="s">
        <v>576</v>
      </c>
      <c r="H156" s="146"/>
      <c r="I156" s="68"/>
      <c r="J156" s="68"/>
      <c r="K156" s="68"/>
      <c r="L156" s="16"/>
      <c r="M156" s="17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</row>
    <row r="157" spans="1:37" ht="21">
      <c r="A157" s="74"/>
      <c r="B157" s="121"/>
      <c r="C157" s="9" t="s">
        <v>10</v>
      </c>
      <c r="D157" s="10"/>
      <c r="E157" s="1" t="s">
        <v>11</v>
      </c>
      <c r="F157" s="10"/>
      <c r="G157" s="1" t="s">
        <v>12</v>
      </c>
      <c r="H157" s="10"/>
      <c r="I157" s="68"/>
      <c r="J157" s="68"/>
      <c r="K157" s="68"/>
      <c r="M157" s="8" t="s">
        <v>13</v>
      </c>
    </row>
    <row r="158" spans="1:37" ht="21">
      <c r="A158" s="74"/>
      <c r="B158" s="121"/>
      <c r="C158" s="9" t="s">
        <v>12</v>
      </c>
      <c r="D158" s="11"/>
      <c r="E158" s="1" t="s">
        <v>11</v>
      </c>
      <c r="F158" s="11"/>
      <c r="G158" s="1" t="s">
        <v>12</v>
      </c>
      <c r="H158" s="10"/>
      <c r="I158" s="68"/>
      <c r="J158" s="68"/>
      <c r="K158" s="68"/>
      <c r="M158" s="8" t="s">
        <v>14</v>
      </c>
    </row>
    <row r="159" spans="1:37" ht="21">
      <c r="A159" s="74"/>
      <c r="B159" s="121"/>
      <c r="C159" s="9" t="s">
        <v>12</v>
      </c>
      <c r="D159" s="11"/>
      <c r="E159" s="1" t="s">
        <v>11</v>
      </c>
      <c r="F159" s="11"/>
      <c r="G159" s="1" t="s">
        <v>12</v>
      </c>
      <c r="H159" s="10"/>
      <c r="I159" s="68"/>
      <c r="J159" s="68"/>
      <c r="K159" s="68"/>
      <c r="M159" s="8" t="s">
        <v>15</v>
      </c>
    </row>
    <row r="160" spans="1:37" ht="21">
      <c r="A160" s="74"/>
      <c r="B160" s="121"/>
      <c r="C160" s="9" t="s">
        <v>12</v>
      </c>
      <c r="D160" s="12"/>
      <c r="E160" s="1" t="s">
        <v>11</v>
      </c>
      <c r="F160" s="12"/>
      <c r="G160" s="1" t="s">
        <v>12</v>
      </c>
      <c r="H160" s="13"/>
      <c r="I160" s="68"/>
      <c r="J160" s="68"/>
      <c r="K160" s="68"/>
      <c r="M160" s="8" t="s">
        <v>16</v>
      </c>
    </row>
    <row r="161" spans="1:37" ht="21">
      <c r="A161" s="74"/>
      <c r="B161" s="121"/>
      <c r="C161" s="82" t="s">
        <v>373</v>
      </c>
      <c r="D161" s="83"/>
      <c r="E161" s="73"/>
      <c r="F161" s="73"/>
      <c r="G161" s="73" t="s">
        <v>374</v>
      </c>
      <c r="H161" s="73"/>
      <c r="I161" s="68"/>
      <c r="J161" s="68"/>
      <c r="K161" s="68"/>
      <c r="M161" s="8"/>
    </row>
    <row r="162" spans="1:37" ht="21">
      <c r="A162" s="74"/>
      <c r="B162" s="121"/>
      <c r="C162" s="73"/>
      <c r="D162" s="73"/>
      <c r="E162" s="73"/>
      <c r="F162" s="73"/>
      <c r="G162" s="73"/>
      <c r="H162" s="73"/>
      <c r="I162" s="68"/>
      <c r="J162" s="68"/>
      <c r="K162" s="68"/>
    </row>
    <row r="163" spans="1:37" s="3" customFormat="1" ht="25.15" customHeight="1">
      <c r="B163" s="21"/>
      <c r="I163" s="22"/>
      <c r="J163" s="22"/>
      <c r="K163" s="22"/>
      <c r="M163" s="5"/>
    </row>
    <row r="164" spans="1:37" s="3" customFormat="1" ht="25.15" customHeight="1">
      <c r="B164" s="21"/>
      <c r="C164" s="59"/>
      <c r="D164" s="59"/>
      <c r="E164" s="59"/>
      <c r="F164" s="59"/>
      <c r="G164" s="59"/>
      <c r="H164" s="59"/>
      <c r="I164" s="60" t="s">
        <v>170</v>
      </c>
      <c r="J164" s="61"/>
      <c r="K164" s="22"/>
      <c r="M164" s="5"/>
    </row>
    <row r="165" spans="1:37" s="3" customFormat="1" ht="25.15" customHeight="1">
      <c r="B165" s="21"/>
      <c r="C165" s="62"/>
      <c r="D165" s="62"/>
      <c r="E165" s="62"/>
      <c r="F165" s="62"/>
      <c r="G165" s="62"/>
      <c r="H165" s="62"/>
      <c r="I165" s="63" t="s">
        <v>140</v>
      </c>
      <c r="J165" s="64"/>
      <c r="K165" s="22"/>
      <c r="M165" s="5"/>
    </row>
    <row r="166" spans="1:37" s="3" customFormat="1" ht="25.15" customHeight="1">
      <c r="B166" s="21"/>
      <c r="C166" s="65"/>
      <c r="D166" s="65"/>
      <c r="E166" s="65"/>
      <c r="F166" s="65"/>
      <c r="G166" s="65"/>
      <c r="H166" s="65"/>
      <c r="I166" s="66" t="s">
        <v>45</v>
      </c>
      <c r="J166" s="67"/>
      <c r="K166" s="22"/>
      <c r="M166" s="5"/>
    </row>
    <row r="167" spans="1:37" s="3" customFormat="1" ht="25.15" customHeight="1">
      <c r="B167" s="21"/>
      <c r="C167" s="56"/>
      <c r="D167" s="56"/>
      <c r="E167" s="56"/>
      <c r="F167" s="56"/>
      <c r="G167" s="56"/>
      <c r="H167" s="56"/>
      <c r="I167" s="57" t="s">
        <v>16</v>
      </c>
      <c r="J167" s="58"/>
      <c r="K167" s="22"/>
      <c r="M167" s="5"/>
    </row>
    <row r="168" spans="1:37" s="3" customFormat="1" ht="25.15" customHeight="1">
      <c r="B168" s="21"/>
      <c r="I168" s="22"/>
      <c r="J168" s="22"/>
      <c r="K168" s="22"/>
      <c r="M168" s="5"/>
    </row>
    <row r="169" spans="1:37" s="3" customFormat="1" ht="25.15" customHeight="1">
      <c r="B169" s="21"/>
      <c r="I169" s="22"/>
      <c r="J169" s="22"/>
      <c r="K169" s="22"/>
      <c r="M169" s="5"/>
    </row>
    <row r="170" spans="1:37" s="3" customFormat="1" ht="25.15" customHeight="1">
      <c r="B170" s="21"/>
      <c r="I170" s="22"/>
      <c r="J170" s="22"/>
      <c r="K170" s="22"/>
      <c r="M170" s="5"/>
    </row>
    <row r="171" spans="1:37" s="3" customFormat="1" ht="25.15" customHeight="1">
      <c r="B171" s="21"/>
      <c r="I171" s="22"/>
      <c r="J171" s="22"/>
      <c r="K171" s="22"/>
      <c r="M171" s="5"/>
    </row>
    <row r="172" spans="1:37" s="3" customFormat="1" ht="25.15" customHeight="1">
      <c r="B172" s="21"/>
      <c r="I172" s="22"/>
      <c r="J172" s="22"/>
      <c r="K172" s="22"/>
      <c r="M172" s="5"/>
    </row>
    <row r="173" spans="1:37" ht="50.25" customHeight="1">
      <c r="A173" s="74" t="s">
        <v>5</v>
      </c>
      <c r="B173" s="120" t="s">
        <v>31</v>
      </c>
      <c r="C173" s="76" t="str">
        <f>C3</f>
        <v>Zupa mleczna z płatkami jęczmiennymi 300ml [1,6]</v>
      </c>
      <c r="D173" s="76"/>
      <c r="E173" s="76" t="s">
        <v>613</v>
      </c>
      <c r="F173" s="76"/>
      <c r="G173" s="77" t="s">
        <v>8</v>
      </c>
      <c r="H173" s="77"/>
      <c r="I173" s="68" t="s">
        <v>314</v>
      </c>
      <c r="J173" s="68" t="s">
        <v>314</v>
      </c>
      <c r="K173" s="68" t="s">
        <v>313</v>
      </c>
    </row>
    <row r="174" spans="1:37" ht="21" customHeight="1">
      <c r="A174" s="74"/>
      <c r="B174" s="120"/>
      <c r="C174" s="69" t="s">
        <v>171</v>
      </c>
      <c r="D174" s="69"/>
      <c r="E174" s="70"/>
      <c r="F174" s="70"/>
      <c r="G174" s="71"/>
      <c r="H174" s="71"/>
      <c r="I174" s="68"/>
      <c r="J174" s="68"/>
      <c r="K174" s="68"/>
    </row>
    <row r="175" spans="1:37" ht="42" customHeight="1">
      <c r="A175" s="74"/>
      <c r="B175" s="120"/>
      <c r="C175" s="69" t="s">
        <v>403</v>
      </c>
      <c r="D175" s="69"/>
      <c r="E175" s="71" t="s">
        <v>541</v>
      </c>
      <c r="F175" s="69"/>
      <c r="G175" s="69" t="s">
        <v>20</v>
      </c>
      <c r="H175" s="69"/>
      <c r="I175" s="68"/>
      <c r="J175" s="68"/>
      <c r="K175" s="68"/>
    </row>
    <row r="176" spans="1:37" s="18" customFormat="1" ht="76.5" customHeight="1">
      <c r="A176" s="74"/>
      <c r="B176" s="120"/>
      <c r="C176" s="72" t="s">
        <v>489</v>
      </c>
      <c r="D176" s="72"/>
      <c r="E176" s="145" t="s">
        <v>502</v>
      </c>
      <c r="F176" s="146"/>
      <c r="G176" s="145" t="s">
        <v>577</v>
      </c>
      <c r="H176" s="146"/>
      <c r="I176" s="68"/>
      <c r="J176" s="68"/>
      <c r="K176" s="68"/>
      <c r="L176" s="16"/>
      <c r="M176" s="17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</row>
    <row r="177" spans="1:13" ht="21">
      <c r="A177" s="74"/>
      <c r="B177" s="120"/>
      <c r="C177" s="9" t="s">
        <v>10</v>
      </c>
      <c r="D177" s="10"/>
      <c r="E177" s="1" t="s">
        <v>11</v>
      </c>
      <c r="F177" s="10"/>
      <c r="G177" s="1" t="s">
        <v>12</v>
      </c>
      <c r="H177" s="10"/>
      <c r="I177" s="68"/>
      <c r="J177" s="68"/>
      <c r="K177" s="68"/>
      <c r="M177" s="8" t="s">
        <v>13</v>
      </c>
    </row>
    <row r="178" spans="1:13" ht="21">
      <c r="A178" s="74"/>
      <c r="B178" s="120"/>
      <c r="C178" s="9" t="s">
        <v>12</v>
      </c>
      <c r="D178" s="11"/>
      <c r="E178" s="1" t="s">
        <v>11</v>
      </c>
      <c r="F178" s="11"/>
      <c r="G178" s="1" t="s">
        <v>12</v>
      </c>
      <c r="H178" s="10"/>
      <c r="I178" s="68"/>
      <c r="J178" s="68"/>
      <c r="K178" s="68"/>
      <c r="M178" s="8" t="s">
        <v>14</v>
      </c>
    </row>
    <row r="179" spans="1:13" ht="21">
      <c r="A179" s="74"/>
      <c r="B179" s="120"/>
      <c r="C179" s="9" t="s">
        <v>12</v>
      </c>
      <c r="D179" s="11"/>
      <c r="E179" s="1" t="s">
        <v>11</v>
      </c>
      <c r="F179" s="11"/>
      <c r="G179" s="1" t="s">
        <v>12</v>
      </c>
      <c r="H179" s="10"/>
      <c r="I179" s="68"/>
      <c r="J179" s="68"/>
      <c r="K179" s="68"/>
      <c r="M179" s="8" t="s">
        <v>15</v>
      </c>
    </row>
    <row r="180" spans="1:13" ht="21">
      <c r="A180" s="74"/>
      <c r="B180" s="120"/>
      <c r="C180" s="9" t="s">
        <v>12</v>
      </c>
      <c r="D180" s="12"/>
      <c r="E180" s="1" t="s">
        <v>11</v>
      </c>
      <c r="F180" s="12"/>
      <c r="G180" s="1" t="s">
        <v>12</v>
      </c>
      <c r="H180" s="13"/>
      <c r="I180" s="68"/>
      <c r="J180" s="68"/>
      <c r="K180" s="68"/>
      <c r="M180" s="8" t="s">
        <v>16</v>
      </c>
    </row>
    <row r="181" spans="1:13" ht="21">
      <c r="A181" s="74"/>
      <c r="B181" s="120"/>
      <c r="C181" s="82" t="s">
        <v>373</v>
      </c>
      <c r="D181" s="83"/>
      <c r="E181" s="73" t="s">
        <v>109</v>
      </c>
      <c r="F181" s="73"/>
      <c r="G181" s="73" t="s">
        <v>374</v>
      </c>
      <c r="H181" s="73"/>
      <c r="I181" s="68"/>
      <c r="J181" s="68"/>
      <c r="K181" s="68"/>
      <c r="M181" s="8"/>
    </row>
    <row r="182" spans="1:13" ht="21">
      <c r="A182" s="74"/>
      <c r="B182" s="120"/>
      <c r="C182" s="73"/>
      <c r="D182" s="73"/>
      <c r="E182" s="73"/>
      <c r="F182" s="73"/>
      <c r="G182" s="73"/>
      <c r="H182" s="73"/>
      <c r="I182" s="68"/>
      <c r="J182" s="68"/>
      <c r="K182" s="68"/>
    </row>
    <row r="183" spans="1:13" s="3" customFormat="1" ht="25.15" customHeight="1">
      <c r="I183" s="22"/>
      <c r="J183" s="22"/>
      <c r="K183" s="22"/>
      <c r="M183" s="5"/>
    </row>
    <row r="184" spans="1:13" s="3" customFormat="1" ht="25.15" customHeight="1">
      <c r="B184" s="21"/>
      <c r="C184" s="59"/>
      <c r="D184" s="59"/>
      <c r="E184" s="71" t="s">
        <v>351</v>
      </c>
      <c r="F184" s="69"/>
      <c r="G184" s="59"/>
      <c r="H184" s="59"/>
      <c r="I184" s="60" t="s">
        <v>170</v>
      </c>
      <c r="J184" s="61"/>
      <c r="K184" s="22"/>
      <c r="M184" s="5"/>
    </row>
    <row r="185" spans="1:13" s="3" customFormat="1" ht="25.15" customHeight="1">
      <c r="B185" s="21"/>
      <c r="C185" s="62"/>
      <c r="D185" s="62"/>
      <c r="E185" s="62"/>
      <c r="F185" s="62"/>
      <c r="G185" s="62"/>
      <c r="H185" s="62"/>
      <c r="I185" s="63" t="s">
        <v>140</v>
      </c>
      <c r="J185" s="64"/>
      <c r="K185" s="22"/>
      <c r="M185" s="5"/>
    </row>
    <row r="186" spans="1:13" s="3" customFormat="1" ht="25.15" customHeight="1">
      <c r="B186" s="21"/>
      <c r="C186" s="65"/>
      <c r="D186" s="65"/>
      <c r="E186" s="65"/>
      <c r="F186" s="65"/>
      <c r="G186" s="65"/>
      <c r="H186" s="65"/>
      <c r="I186" s="66" t="s">
        <v>45</v>
      </c>
      <c r="J186" s="67"/>
      <c r="K186" s="22"/>
      <c r="M186" s="5"/>
    </row>
    <row r="187" spans="1:13" s="3" customFormat="1" ht="25.15" customHeight="1">
      <c r="B187" s="21"/>
      <c r="C187" s="56"/>
      <c r="D187" s="56"/>
      <c r="E187" s="56"/>
      <c r="F187" s="56"/>
      <c r="G187" s="56"/>
      <c r="H187" s="56"/>
      <c r="I187" s="57" t="s">
        <v>16</v>
      </c>
      <c r="J187" s="58"/>
      <c r="K187" s="22"/>
      <c r="M187" s="5"/>
    </row>
    <row r="188" spans="1:13" s="3" customFormat="1" ht="25.15" customHeight="1">
      <c r="B188" s="21"/>
      <c r="I188" s="22"/>
      <c r="J188" s="22"/>
      <c r="K188" s="22"/>
      <c r="M188" s="5"/>
    </row>
    <row r="189" spans="1:13" s="3" customFormat="1" ht="25.15" customHeight="1">
      <c r="B189" s="21"/>
      <c r="I189" s="22"/>
      <c r="J189" s="22"/>
      <c r="K189" s="22"/>
      <c r="M189" s="5"/>
    </row>
    <row r="190" spans="1:13" s="3" customFormat="1" ht="25.15" customHeight="1">
      <c r="B190" s="21"/>
      <c r="I190" s="22"/>
      <c r="J190" s="22"/>
      <c r="K190" s="22"/>
      <c r="M190" s="5"/>
    </row>
    <row r="191" spans="1:13" s="3" customFormat="1" ht="25.15" customHeight="1">
      <c r="B191" s="21"/>
      <c r="I191" s="22"/>
      <c r="J191" s="22"/>
      <c r="K191" s="22"/>
      <c r="M191" s="5"/>
    </row>
    <row r="192" spans="1:13" s="3" customFormat="1" ht="25.15" customHeight="1">
      <c r="B192" s="21"/>
      <c r="I192" s="22"/>
      <c r="J192" s="22"/>
      <c r="K192" s="22"/>
      <c r="M192" s="5"/>
    </row>
    <row r="193" spans="1:37" ht="48" customHeight="1">
      <c r="A193" s="74" t="s">
        <v>5</v>
      </c>
      <c r="B193" s="117" t="s">
        <v>33</v>
      </c>
      <c r="C193" s="76" t="str">
        <f>C3</f>
        <v>Zupa mleczna z płatkami jęczmiennymi 300ml [1,6]</v>
      </c>
      <c r="D193" s="76"/>
      <c r="E193" s="76" t="s">
        <v>613</v>
      </c>
      <c r="F193" s="76"/>
      <c r="G193" s="77" t="s">
        <v>8</v>
      </c>
      <c r="H193" s="77"/>
      <c r="I193" s="68" t="s">
        <v>314</v>
      </c>
      <c r="J193" s="68" t="s">
        <v>314</v>
      </c>
      <c r="K193" s="68" t="s">
        <v>313</v>
      </c>
    </row>
    <row r="194" spans="1:37" ht="21" customHeight="1">
      <c r="A194" s="74"/>
      <c r="B194" s="117"/>
      <c r="C194" s="69" t="s">
        <v>171</v>
      </c>
      <c r="D194" s="69"/>
      <c r="E194" s="70"/>
      <c r="F194" s="70"/>
      <c r="G194" s="71"/>
      <c r="H194" s="71"/>
      <c r="I194" s="68"/>
      <c r="J194" s="68"/>
      <c r="K194" s="68"/>
    </row>
    <row r="195" spans="1:37" ht="42" customHeight="1">
      <c r="A195" s="74"/>
      <c r="B195" s="117"/>
      <c r="C195" s="69" t="s">
        <v>403</v>
      </c>
      <c r="D195" s="69"/>
      <c r="E195" s="71" t="s">
        <v>329</v>
      </c>
      <c r="F195" s="69"/>
      <c r="G195" s="69" t="s">
        <v>20</v>
      </c>
      <c r="H195" s="69"/>
      <c r="I195" s="68"/>
      <c r="J195" s="68"/>
      <c r="K195" s="68"/>
    </row>
    <row r="196" spans="1:37" s="18" customFormat="1" ht="55.5" customHeight="1">
      <c r="A196" s="74"/>
      <c r="B196" s="117"/>
      <c r="C196" s="72" t="s">
        <v>464</v>
      </c>
      <c r="D196" s="72"/>
      <c r="E196" s="145" t="s">
        <v>433</v>
      </c>
      <c r="F196" s="146"/>
      <c r="G196" s="72" t="s">
        <v>578</v>
      </c>
      <c r="H196" s="72"/>
      <c r="I196" s="68"/>
      <c r="J196" s="68"/>
      <c r="K196" s="68"/>
      <c r="L196" s="16"/>
      <c r="M196" s="17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</row>
    <row r="197" spans="1:37" ht="21">
      <c r="A197" s="74"/>
      <c r="B197" s="117"/>
      <c r="C197" s="9" t="s">
        <v>10</v>
      </c>
      <c r="D197" s="10"/>
      <c r="E197" s="1" t="s">
        <v>11</v>
      </c>
      <c r="F197" s="10"/>
      <c r="G197" s="1" t="s">
        <v>12</v>
      </c>
      <c r="H197" s="10"/>
      <c r="I197" s="68"/>
      <c r="J197" s="68"/>
      <c r="K197" s="68"/>
      <c r="M197" s="8" t="s">
        <v>13</v>
      </c>
    </row>
    <row r="198" spans="1:37" ht="21">
      <c r="A198" s="74"/>
      <c r="B198" s="117"/>
      <c r="C198" s="9" t="str">
        <f>C8</f>
        <v>Herbata 250ml</v>
      </c>
      <c r="D198" s="11"/>
      <c r="E198" s="1" t="s">
        <v>11</v>
      </c>
      <c r="F198" s="11"/>
      <c r="G198" s="1" t="s">
        <v>12</v>
      </c>
      <c r="H198" s="10"/>
      <c r="I198" s="68"/>
      <c r="J198" s="68"/>
      <c r="K198" s="68"/>
      <c r="M198" s="8" t="s">
        <v>14</v>
      </c>
    </row>
    <row r="199" spans="1:37" ht="21">
      <c r="A199" s="74"/>
      <c r="B199" s="117"/>
      <c r="C199" s="9" t="s">
        <v>12</v>
      </c>
      <c r="D199" s="11"/>
      <c r="E199" s="1" t="s">
        <v>11</v>
      </c>
      <c r="F199" s="11"/>
      <c r="G199" s="1" t="s">
        <v>12</v>
      </c>
      <c r="H199" s="10"/>
      <c r="I199" s="68"/>
      <c r="J199" s="68"/>
      <c r="K199" s="68"/>
      <c r="M199" s="8" t="s">
        <v>15</v>
      </c>
    </row>
    <row r="200" spans="1:37" ht="21">
      <c r="A200" s="74"/>
      <c r="B200" s="117"/>
      <c r="C200" s="9" t="s">
        <v>12</v>
      </c>
      <c r="D200" s="12"/>
      <c r="E200" s="1" t="s">
        <v>11</v>
      </c>
      <c r="F200" s="12"/>
      <c r="G200" s="1" t="s">
        <v>12</v>
      </c>
      <c r="H200" s="13"/>
      <c r="I200" s="68"/>
      <c r="J200" s="68"/>
      <c r="K200" s="68"/>
      <c r="M200" s="8" t="s">
        <v>16</v>
      </c>
    </row>
    <row r="201" spans="1:37" ht="21" customHeight="1">
      <c r="A201" s="74"/>
      <c r="B201" s="117"/>
      <c r="C201" s="82" t="s">
        <v>426</v>
      </c>
      <c r="D201" s="83"/>
      <c r="E201" s="73"/>
      <c r="F201" s="73"/>
      <c r="G201" s="73" t="s">
        <v>374</v>
      </c>
      <c r="H201" s="73"/>
      <c r="I201" s="68"/>
      <c r="J201" s="68"/>
      <c r="K201" s="68"/>
      <c r="M201" s="8"/>
    </row>
    <row r="202" spans="1:37" ht="21" customHeight="1">
      <c r="A202" s="74"/>
      <c r="B202" s="117"/>
      <c r="C202" s="73">
        <f>C82</f>
        <v>0</v>
      </c>
      <c r="D202" s="73"/>
      <c r="E202" s="73" t="s">
        <v>106</v>
      </c>
      <c r="F202" s="73"/>
      <c r="G202" s="73"/>
      <c r="H202" s="73"/>
      <c r="I202" s="68"/>
      <c r="J202" s="68"/>
      <c r="K202" s="68"/>
    </row>
    <row r="203" spans="1:37" s="3" customFormat="1" ht="25.15" customHeight="1">
      <c r="B203" s="21"/>
      <c r="I203" s="22"/>
      <c r="J203" s="22"/>
      <c r="K203" s="22"/>
      <c r="M203" s="5"/>
    </row>
    <row r="204" spans="1:37" s="3" customFormat="1" ht="25.15" customHeight="1">
      <c r="B204" s="21"/>
      <c r="C204" s="59"/>
      <c r="D204" s="59"/>
      <c r="E204" s="59"/>
      <c r="F204" s="59"/>
      <c r="G204" s="59"/>
      <c r="H204" s="59"/>
      <c r="I204" s="60" t="s">
        <v>170</v>
      </c>
      <c r="J204" s="61"/>
      <c r="K204" s="22"/>
      <c r="M204" s="5"/>
    </row>
    <row r="205" spans="1:37" s="3" customFormat="1" ht="25.15" customHeight="1">
      <c r="B205" s="21"/>
      <c r="C205" s="62"/>
      <c r="D205" s="62"/>
      <c r="E205" s="62"/>
      <c r="F205" s="62"/>
      <c r="G205" s="62"/>
      <c r="H205" s="62"/>
      <c r="I205" s="63" t="s">
        <v>140</v>
      </c>
      <c r="J205" s="64"/>
      <c r="K205" s="22"/>
      <c r="M205" s="5"/>
    </row>
    <row r="206" spans="1:37" s="3" customFormat="1" ht="25.15" customHeight="1">
      <c r="B206" s="21"/>
      <c r="C206" s="65"/>
      <c r="D206" s="65"/>
      <c r="E206" s="65"/>
      <c r="F206" s="65"/>
      <c r="G206" s="65"/>
      <c r="H206" s="65"/>
      <c r="I206" s="66" t="s">
        <v>45</v>
      </c>
      <c r="J206" s="67"/>
      <c r="K206" s="22"/>
      <c r="M206" s="5"/>
    </row>
    <row r="207" spans="1:37" s="3" customFormat="1" ht="25.15" customHeight="1">
      <c r="B207" s="21"/>
      <c r="C207" s="56"/>
      <c r="D207" s="56"/>
      <c r="E207" s="56"/>
      <c r="F207" s="56"/>
      <c r="G207" s="56"/>
      <c r="H207" s="56"/>
      <c r="I207" s="57" t="s">
        <v>16</v>
      </c>
      <c r="J207" s="58"/>
      <c r="K207" s="22"/>
      <c r="M207" s="5"/>
    </row>
    <row r="208" spans="1:37" s="3" customFormat="1" ht="25.15" customHeight="1">
      <c r="B208" s="21"/>
      <c r="I208" s="22"/>
      <c r="J208" s="22"/>
      <c r="K208" s="22"/>
      <c r="M208" s="5"/>
    </row>
    <row r="209" spans="1:37" s="3" customFormat="1" ht="25.15" customHeight="1">
      <c r="B209" s="21"/>
      <c r="I209" s="22"/>
      <c r="J209" s="22"/>
      <c r="K209" s="22"/>
      <c r="M209" s="5"/>
    </row>
    <row r="210" spans="1:37" s="3" customFormat="1" ht="25.15" customHeight="1">
      <c r="B210" s="21"/>
      <c r="I210" s="22"/>
      <c r="J210" s="22"/>
      <c r="K210" s="22"/>
      <c r="M210" s="5"/>
    </row>
    <row r="211" spans="1:37" s="3" customFormat="1" ht="25.15" customHeight="1">
      <c r="B211" s="21"/>
      <c r="I211" s="22"/>
      <c r="J211" s="22"/>
      <c r="K211" s="22"/>
      <c r="M211" s="5"/>
    </row>
    <row r="212" spans="1:37" s="3" customFormat="1" ht="25.15" customHeight="1">
      <c r="B212" s="21"/>
      <c r="I212" s="22"/>
      <c r="J212" s="22"/>
      <c r="K212" s="22"/>
      <c r="M212" s="5"/>
    </row>
    <row r="213" spans="1:37" ht="46.5" customHeight="1">
      <c r="A213" s="74" t="s">
        <v>5</v>
      </c>
      <c r="B213" s="116" t="s">
        <v>34</v>
      </c>
      <c r="C213" s="76" t="str">
        <f>C26</f>
        <v>Zupa jarska 350ml</v>
      </c>
      <c r="D213" s="76"/>
      <c r="E213" s="76" t="s">
        <v>613</v>
      </c>
      <c r="F213" s="76"/>
      <c r="G213" s="77" t="s">
        <v>8</v>
      </c>
      <c r="H213" s="77"/>
      <c r="I213" s="68" t="s">
        <v>318</v>
      </c>
      <c r="J213" s="68" t="s">
        <v>318</v>
      </c>
      <c r="K213" s="68" t="s">
        <v>317</v>
      </c>
    </row>
    <row r="214" spans="1:37" ht="21" customHeight="1">
      <c r="A214" s="74"/>
      <c r="B214" s="116"/>
      <c r="C214" s="69" t="str">
        <f>C31</f>
        <v>---</v>
      </c>
      <c r="D214" s="69"/>
      <c r="E214" s="70"/>
      <c r="F214" s="70"/>
      <c r="G214" s="71"/>
      <c r="H214" s="71"/>
      <c r="I214" s="68"/>
      <c r="J214" s="68"/>
      <c r="K214" s="68"/>
    </row>
    <row r="215" spans="1:37" ht="42" customHeight="1">
      <c r="A215" s="74"/>
      <c r="B215" s="116"/>
      <c r="C215" s="69" t="str">
        <f>C35</f>
        <v>Pieczywo pszenne 100g [1], rama 10g</v>
      </c>
      <c r="D215" s="69"/>
      <c r="E215" s="71" t="s">
        <v>329</v>
      </c>
      <c r="F215" s="69"/>
      <c r="G215" s="70" t="str">
        <f>G35</f>
        <v>pieczywo jasne 100g[1], maslo10g[6]</v>
      </c>
      <c r="H215" s="70"/>
      <c r="I215" s="68"/>
      <c r="J215" s="68"/>
      <c r="K215" s="68"/>
    </row>
    <row r="216" spans="1:37" s="18" customFormat="1" ht="63.6" customHeight="1">
      <c r="A216" s="74"/>
      <c r="B216" s="116"/>
      <c r="C216" s="72" t="s">
        <v>466</v>
      </c>
      <c r="D216" s="72"/>
      <c r="E216" s="145" t="s">
        <v>502</v>
      </c>
      <c r="F216" s="146"/>
      <c r="G216" s="72" t="s">
        <v>528</v>
      </c>
      <c r="H216" s="72"/>
      <c r="I216" s="68"/>
      <c r="J216" s="68"/>
      <c r="K216" s="68"/>
      <c r="L216" s="16"/>
      <c r="M216" s="17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</row>
    <row r="217" spans="1:37" ht="21">
      <c r="A217" s="74"/>
      <c r="B217" s="116"/>
      <c r="C217" s="9" t="s">
        <v>12</v>
      </c>
      <c r="D217" s="10"/>
      <c r="E217" s="1" t="s">
        <v>11</v>
      </c>
      <c r="F217" s="10"/>
      <c r="G217" s="1" t="s">
        <v>12</v>
      </c>
      <c r="H217" s="10"/>
      <c r="I217" s="68"/>
      <c r="J217" s="68"/>
      <c r="K217" s="68"/>
      <c r="M217" s="8" t="s">
        <v>13</v>
      </c>
    </row>
    <row r="218" spans="1:37" ht="21">
      <c r="A218" s="74"/>
      <c r="B218" s="116"/>
      <c r="C218" s="9" t="s">
        <v>12</v>
      </c>
      <c r="D218" s="11"/>
      <c r="E218" s="1" t="s">
        <v>11</v>
      </c>
      <c r="F218" s="11"/>
      <c r="G218" s="1" t="s">
        <v>12</v>
      </c>
      <c r="H218" s="10"/>
      <c r="I218" s="68"/>
      <c r="J218" s="68"/>
      <c r="K218" s="68"/>
      <c r="M218" s="8" t="s">
        <v>14</v>
      </c>
    </row>
    <row r="219" spans="1:37" ht="21">
      <c r="A219" s="74"/>
      <c r="B219" s="116"/>
      <c r="C219" s="9" t="s">
        <v>12</v>
      </c>
      <c r="D219" s="11"/>
      <c r="E219" s="1" t="s">
        <v>11</v>
      </c>
      <c r="F219" s="11"/>
      <c r="G219" s="1" t="s">
        <v>12</v>
      </c>
      <c r="H219" s="10"/>
      <c r="I219" s="68"/>
      <c r="J219" s="68"/>
      <c r="K219" s="68"/>
      <c r="M219" s="8" t="s">
        <v>15</v>
      </c>
    </row>
    <row r="220" spans="1:37" ht="21">
      <c r="A220" s="74"/>
      <c r="B220" s="116"/>
      <c r="C220" s="9" t="s">
        <v>12</v>
      </c>
      <c r="D220" s="12"/>
      <c r="E220" s="1" t="s">
        <v>11</v>
      </c>
      <c r="F220" s="12"/>
      <c r="G220" s="1" t="s">
        <v>12</v>
      </c>
      <c r="H220" s="13"/>
      <c r="I220" s="68"/>
      <c r="J220" s="68"/>
      <c r="K220" s="68"/>
      <c r="M220" s="8" t="s">
        <v>16</v>
      </c>
    </row>
    <row r="221" spans="1:37" ht="21" customHeight="1">
      <c r="A221" s="74"/>
      <c r="B221" s="116"/>
      <c r="C221" s="82" t="s">
        <v>373</v>
      </c>
      <c r="D221" s="83"/>
      <c r="E221" s="73"/>
      <c r="F221" s="73"/>
      <c r="G221" s="73" t="s">
        <v>374</v>
      </c>
      <c r="H221" s="73"/>
      <c r="I221" s="68"/>
      <c r="J221" s="68"/>
      <c r="K221" s="68"/>
      <c r="M221" s="8"/>
    </row>
    <row r="222" spans="1:37" ht="21">
      <c r="A222" s="74"/>
      <c r="B222" s="116"/>
      <c r="C222" s="73"/>
      <c r="D222" s="73"/>
      <c r="E222" s="73"/>
      <c r="F222" s="73"/>
      <c r="G222" s="73"/>
      <c r="H222" s="73"/>
      <c r="I222" s="68"/>
      <c r="J222" s="68"/>
      <c r="K222" s="68"/>
    </row>
    <row r="223" spans="1:37" s="3" customFormat="1" ht="25.15" customHeight="1">
      <c r="B223" s="21"/>
      <c r="I223" s="22"/>
      <c r="J223" s="22"/>
      <c r="K223" s="22"/>
      <c r="M223" s="5"/>
    </row>
    <row r="224" spans="1:37" s="3" customFormat="1" ht="25.15" customHeight="1">
      <c r="B224" s="21"/>
      <c r="C224" s="59"/>
      <c r="D224" s="59"/>
      <c r="E224" s="59"/>
      <c r="F224" s="59"/>
      <c r="G224" s="59"/>
      <c r="H224" s="59"/>
      <c r="I224" s="60" t="s">
        <v>170</v>
      </c>
      <c r="J224" s="61"/>
      <c r="K224" s="22"/>
      <c r="M224" s="5"/>
    </row>
    <row r="225" spans="1:37" s="3" customFormat="1" ht="25.15" customHeight="1">
      <c r="B225" s="21"/>
      <c r="C225" s="62"/>
      <c r="D225" s="62"/>
      <c r="E225" s="62"/>
      <c r="F225" s="62"/>
      <c r="G225" s="62"/>
      <c r="H225" s="62"/>
      <c r="I225" s="63" t="s">
        <v>140</v>
      </c>
      <c r="J225" s="64"/>
      <c r="K225" s="22"/>
      <c r="M225" s="5"/>
    </row>
    <row r="226" spans="1:37" s="3" customFormat="1" ht="25.15" customHeight="1">
      <c r="B226" s="21"/>
      <c r="C226" s="65" t="s">
        <v>104</v>
      </c>
      <c r="D226" s="65"/>
      <c r="E226" s="65" t="s">
        <v>104</v>
      </c>
      <c r="F226" s="65"/>
      <c r="G226" s="65" t="s">
        <v>104</v>
      </c>
      <c r="H226" s="65"/>
      <c r="I226" s="66" t="s">
        <v>45</v>
      </c>
      <c r="J226" s="67"/>
      <c r="K226" s="22"/>
      <c r="M226" s="5"/>
    </row>
    <row r="227" spans="1:37" s="3" customFormat="1" ht="25.15" customHeight="1">
      <c r="B227" s="21"/>
      <c r="C227" s="56"/>
      <c r="D227" s="56"/>
      <c r="E227" s="56"/>
      <c r="F227" s="56"/>
      <c r="G227" s="56"/>
      <c r="H227" s="56"/>
      <c r="I227" s="57" t="s">
        <v>16</v>
      </c>
      <c r="J227" s="58"/>
      <c r="K227" s="22"/>
      <c r="M227" s="5"/>
    </row>
    <row r="228" spans="1:37" s="3" customFormat="1" ht="25.15" customHeight="1">
      <c r="B228" s="21"/>
      <c r="I228" s="22"/>
      <c r="J228" s="22"/>
      <c r="K228" s="22"/>
      <c r="M228" s="5"/>
    </row>
    <row r="229" spans="1:37" s="3" customFormat="1" ht="25.15" customHeight="1">
      <c r="B229" s="21"/>
      <c r="I229" s="22"/>
      <c r="J229" s="22"/>
      <c r="K229" s="22"/>
      <c r="M229" s="5"/>
    </row>
    <row r="230" spans="1:37" s="3" customFormat="1" ht="25.15" customHeight="1">
      <c r="B230" s="21"/>
      <c r="I230" s="22"/>
      <c r="J230" s="22"/>
      <c r="K230" s="22"/>
      <c r="M230" s="5"/>
    </row>
    <row r="231" spans="1:37" s="3" customFormat="1" ht="25.15" customHeight="1">
      <c r="B231" s="21"/>
      <c r="I231" s="22"/>
      <c r="J231" s="22"/>
      <c r="K231" s="22"/>
      <c r="M231" s="5"/>
    </row>
    <row r="232" spans="1:37" s="3" customFormat="1" ht="25.15" customHeight="1">
      <c r="B232" s="21"/>
      <c r="I232" s="22"/>
      <c r="J232" s="22"/>
      <c r="K232" s="22"/>
      <c r="M232" s="5"/>
    </row>
    <row r="233" spans="1:37" ht="51" customHeight="1">
      <c r="A233" s="74" t="s">
        <v>5</v>
      </c>
      <c r="B233" s="114" t="s">
        <v>36</v>
      </c>
      <c r="C233" s="76" t="str">
        <f>C3</f>
        <v>Zupa mleczna z płatkami jęczmiennymi 300ml [1,6]</v>
      </c>
      <c r="D233" s="76"/>
      <c r="E233" s="76" t="s">
        <v>613</v>
      </c>
      <c r="F233" s="76"/>
      <c r="G233" s="77" t="s">
        <v>8</v>
      </c>
      <c r="H233" s="77"/>
      <c r="I233" s="68" t="s">
        <v>320</v>
      </c>
      <c r="J233" s="68" t="s">
        <v>320</v>
      </c>
      <c r="K233" s="68" t="s">
        <v>319</v>
      </c>
    </row>
    <row r="234" spans="1:37" ht="21" customHeight="1">
      <c r="A234" s="74"/>
      <c r="B234" s="114"/>
      <c r="C234" s="69" t="str">
        <f>C31</f>
        <v>---</v>
      </c>
      <c r="D234" s="69"/>
      <c r="E234" s="70"/>
      <c r="F234" s="70"/>
      <c r="G234" s="71"/>
      <c r="H234" s="71"/>
      <c r="I234" s="68"/>
      <c r="J234" s="68"/>
      <c r="K234" s="68"/>
    </row>
    <row r="235" spans="1:37" ht="42" customHeight="1">
      <c r="A235" s="74"/>
      <c r="B235" s="114"/>
      <c r="C235" s="69" t="str">
        <f>C215</f>
        <v>Pieczywo pszenne 100g [1], rama 10g</v>
      </c>
      <c r="D235" s="69"/>
      <c r="E235" s="71" t="s">
        <v>329</v>
      </c>
      <c r="F235" s="69"/>
      <c r="G235" s="70" t="str">
        <f>G215</f>
        <v>pieczywo jasne 100g[1], maslo10g[6]</v>
      </c>
      <c r="H235" s="70"/>
      <c r="I235" s="68"/>
      <c r="J235" s="68"/>
      <c r="K235" s="68"/>
    </row>
    <row r="236" spans="1:37" s="18" customFormat="1" ht="63.6" customHeight="1">
      <c r="A236" s="74"/>
      <c r="B236" s="114"/>
      <c r="C236" s="72" t="s">
        <v>358</v>
      </c>
      <c r="D236" s="72"/>
      <c r="E236" s="145" t="s">
        <v>502</v>
      </c>
      <c r="F236" s="146"/>
      <c r="G236" s="72" t="s">
        <v>427</v>
      </c>
      <c r="H236" s="72"/>
      <c r="I236" s="68"/>
      <c r="J236" s="68"/>
      <c r="K236" s="68"/>
      <c r="L236" s="16"/>
      <c r="M236" s="17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</row>
    <row r="237" spans="1:37" ht="21">
      <c r="A237" s="74"/>
      <c r="B237" s="114"/>
      <c r="C237" s="9" t="s">
        <v>10</v>
      </c>
      <c r="D237" s="10"/>
      <c r="E237" s="1" t="s">
        <v>11</v>
      </c>
      <c r="F237" s="10"/>
      <c r="G237" s="1" t="s">
        <v>12</v>
      </c>
      <c r="H237" s="10"/>
      <c r="I237" s="68"/>
      <c r="J237" s="68"/>
      <c r="K237" s="68"/>
      <c r="M237" s="8" t="s">
        <v>13</v>
      </c>
    </row>
    <row r="238" spans="1:37" ht="21">
      <c r="A238" s="74"/>
      <c r="B238" s="114"/>
      <c r="C238" s="9" t="s">
        <v>12</v>
      </c>
      <c r="D238" s="11"/>
      <c r="E238" s="1" t="s">
        <v>11</v>
      </c>
      <c r="F238" s="11"/>
      <c r="G238" s="1" t="s">
        <v>12</v>
      </c>
      <c r="H238" s="10"/>
      <c r="I238" s="68"/>
      <c r="J238" s="68"/>
      <c r="K238" s="68"/>
      <c r="M238" s="8" t="s">
        <v>14</v>
      </c>
    </row>
    <row r="239" spans="1:37" ht="21">
      <c r="A239" s="74"/>
      <c r="B239" s="114"/>
      <c r="C239" s="9" t="s">
        <v>12</v>
      </c>
      <c r="D239" s="11"/>
      <c r="E239" s="1" t="s">
        <v>11</v>
      </c>
      <c r="F239" s="11"/>
      <c r="G239" s="1" t="s">
        <v>12</v>
      </c>
      <c r="H239" s="10"/>
      <c r="I239" s="68"/>
      <c r="J239" s="68"/>
      <c r="K239" s="68"/>
      <c r="M239" s="8" t="s">
        <v>15</v>
      </c>
    </row>
    <row r="240" spans="1:37" ht="21">
      <c r="A240" s="74"/>
      <c r="B240" s="114"/>
      <c r="C240" s="9" t="s">
        <v>12</v>
      </c>
      <c r="D240" s="12"/>
      <c r="E240" s="1" t="s">
        <v>11</v>
      </c>
      <c r="F240" s="12"/>
      <c r="G240" s="1" t="s">
        <v>12</v>
      </c>
      <c r="H240" s="13"/>
      <c r="I240" s="68"/>
      <c r="J240" s="68"/>
      <c r="K240" s="68"/>
      <c r="M240" s="8" t="s">
        <v>16</v>
      </c>
    </row>
    <row r="241" spans="1:37" ht="21" customHeight="1">
      <c r="A241" s="74"/>
      <c r="B241" s="114"/>
      <c r="C241" s="82" t="s">
        <v>373</v>
      </c>
      <c r="D241" s="83"/>
      <c r="E241" s="73"/>
      <c r="F241" s="73"/>
      <c r="G241" s="73" t="s">
        <v>374</v>
      </c>
      <c r="H241" s="73"/>
      <c r="I241" s="68"/>
      <c r="J241" s="68"/>
      <c r="K241" s="68"/>
      <c r="M241" s="8"/>
    </row>
    <row r="242" spans="1:37" ht="21" customHeight="1">
      <c r="A242" s="74"/>
      <c r="B242" s="114"/>
      <c r="C242" s="73"/>
      <c r="D242" s="73"/>
      <c r="E242" s="73"/>
      <c r="F242" s="73"/>
      <c r="G242" s="73"/>
      <c r="H242" s="73"/>
      <c r="I242" s="68"/>
      <c r="J242" s="68"/>
      <c r="K242" s="68"/>
    </row>
    <row r="243" spans="1:37" s="3" customFormat="1" ht="25.15" customHeight="1">
      <c r="B243" s="21"/>
      <c r="I243" s="22"/>
      <c r="J243" s="22"/>
      <c r="K243" s="22"/>
      <c r="M243" s="5"/>
    </row>
    <row r="244" spans="1:37" s="3" customFormat="1" ht="25.15" customHeight="1">
      <c r="B244" s="21"/>
      <c r="C244" s="59"/>
      <c r="D244" s="59"/>
      <c r="E244" s="59"/>
      <c r="F244" s="59"/>
      <c r="G244" s="59"/>
      <c r="H244" s="59"/>
      <c r="I244" s="60" t="s">
        <v>170</v>
      </c>
      <c r="J244" s="61"/>
      <c r="K244" s="22"/>
      <c r="M244" s="5"/>
    </row>
    <row r="245" spans="1:37" s="3" customFormat="1" ht="25.15" customHeight="1">
      <c r="B245" s="21"/>
      <c r="C245" s="62"/>
      <c r="D245" s="62"/>
      <c r="E245" s="62"/>
      <c r="F245" s="62"/>
      <c r="G245" s="62"/>
      <c r="H245" s="62"/>
      <c r="I245" s="63" t="s">
        <v>140</v>
      </c>
      <c r="J245" s="64"/>
      <c r="K245" s="22"/>
      <c r="M245" s="5"/>
    </row>
    <row r="246" spans="1:37" s="3" customFormat="1" ht="25.15" customHeight="1">
      <c r="B246" s="21"/>
      <c r="C246" s="65"/>
      <c r="D246" s="65"/>
      <c r="E246" s="65"/>
      <c r="F246" s="65"/>
      <c r="G246" s="65"/>
      <c r="H246" s="65"/>
      <c r="I246" s="66" t="s">
        <v>45</v>
      </c>
      <c r="J246" s="67"/>
      <c r="K246" s="22"/>
      <c r="M246" s="5"/>
    </row>
    <row r="247" spans="1:37" s="3" customFormat="1" ht="25.15" customHeight="1">
      <c r="B247" s="21"/>
      <c r="C247" s="56"/>
      <c r="D247" s="56"/>
      <c r="E247" s="56"/>
      <c r="F247" s="56"/>
      <c r="G247" s="56"/>
      <c r="H247" s="56"/>
      <c r="I247" s="57" t="s">
        <v>16</v>
      </c>
      <c r="J247" s="58"/>
      <c r="K247" s="22"/>
      <c r="M247" s="5"/>
    </row>
    <row r="248" spans="1:37" s="3" customFormat="1" ht="25.15" customHeight="1">
      <c r="B248" s="21"/>
      <c r="I248" s="22"/>
      <c r="J248" s="22"/>
      <c r="K248" s="22"/>
      <c r="M248" s="5"/>
    </row>
    <row r="249" spans="1:37" s="3" customFormat="1" ht="25.15" customHeight="1">
      <c r="B249" s="21"/>
      <c r="I249" s="22"/>
      <c r="J249" s="22"/>
      <c r="K249" s="22"/>
      <c r="M249" s="5"/>
    </row>
    <row r="250" spans="1:37" s="3" customFormat="1" ht="25.15" customHeight="1">
      <c r="B250" s="21"/>
      <c r="I250" s="22"/>
      <c r="J250" s="22"/>
      <c r="K250" s="22"/>
      <c r="M250" s="5"/>
    </row>
    <row r="251" spans="1:37" s="3" customFormat="1" ht="25.15" customHeight="1">
      <c r="B251" s="21"/>
      <c r="I251" s="22"/>
      <c r="J251" s="22"/>
      <c r="K251" s="22"/>
      <c r="M251" s="5"/>
    </row>
    <row r="252" spans="1:37" s="3" customFormat="1" ht="25.15" customHeight="1">
      <c r="B252" s="21"/>
      <c r="I252" s="22"/>
      <c r="J252" s="22"/>
      <c r="K252" s="22"/>
      <c r="M252" s="5"/>
    </row>
    <row r="253" spans="1:37" ht="45.75" customHeight="1">
      <c r="A253" s="74" t="s">
        <v>5</v>
      </c>
      <c r="B253" s="133" t="s">
        <v>62</v>
      </c>
      <c r="C253" s="76" t="str">
        <f>C26</f>
        <v>Zupa jarska 350ml</v>
      </c>
      <c r="D253" s="76"/>
      <c r="E253" s="76" t="s">
        <v>613</v>
      </c>
      <c r="F253" s="76"/>
      <c r="G253" s="77" t="s">
        <v>8</v>
      </c>
      <c r="H253" s="77"/>
      <c r="I253" s="68" t="s">
        <v>318</v>
      </c>
      <c r="J253" s="68" t="s">
        <v>318</v>
      </c>
      <c r="K253" s="68" t="s">
        <v>317</v>
      </c>
    </row>
    <row r="254" spans="1:37" ht="21" customHeight="1">
      <c r="A254" s="74"/>
      <c r="B254" s="133"/>
      <c r="C254" s="69" t="str">
        <f>C31</f>
        <v>---</v>
      </c>
      <c r="D254" s="69"/>
      <c r="E254" s="70"/>
      <c r="F254" s="70"/>
      <c r="G254" s="71"/>
      <c r="H254" s="71"/>
      <c r="I254" s="68"/>
      <c r="J254" s="68"/>
      <c r="K254" s="68"/>
    </row>
    <row r="255" spans="1:37" ht="42" customHeight="1">
      <c r="A255" s="74"/>
      <c r="B255" s="133"/>
      <c r="C255" s="69" t="str">
        <f>C235</f>
        <v>Pieczywo pszenne 100g [1], rama 10g</v>
      </c>
      <c r="D255" s="69"/>
      <c r="E255" s="71" t="s">
        <v>329</v>
      </c>
      <c r="F255" s="69"/>
      <c r="G255" s="70" t="str">
        <f>G235</f>
        <v>pieczywo jasne 100g[1], maslo10g[6]</v>
      </c>
      <c r="H255" s="70"/>
      <c r="I255" s="68"/>
      <c r="J255" s="68"/>
      <c r="K255" s="68"/>
    </row>
    <row r="256" spans="1:37" s="18" customFormat="1" ht="63.6" customHeight="1">
      <c r="A256" s="74"/>
      <c r="B256" s="133"/>
      <c r="C256" s="72" t="s">
        <v>466</v>
      </c>
      <c r="D256" s="72"/>
      <c r="E256" s="145" t="s">
        <v>502</v>
      </c>
      <c r="F256" s="146"/>
      <c r="G256" s="72" t="s">
        <v>529</v>
      </c>
      <c r="H256" s="72"/>
      <c r="I256" s="68"/>
      <c r="J256" s="68"/>
      <c r="K256" s="68"/>
      <c r="L256" s="16"/>
      <c r="M256" s="17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</row>
    <row r="257" spans="1:13" ht="21">
      <c r="A257" s="74"/>
      <c r="B257" s="133"/>
      <c r="C257" s="9" t="s">
        <v>12</v>
      </c>
      <c r="D257" s="10"/>
      <c r="E257" s="1" t="s">
        <v>11</v>
      </c>
      <c r="F257" s="10"/>
      <c r="G257" s="1" t="s">
        <v>12</v>
      </c>
      <c r="H257" s="10"/>
      <c r="I257" s="68"/>
      <c r="J257" s="68"/>
      <c r="K257" s="68"/>
      <c r="M257" s="8" t="s">
        <v>13</v>
      </c>
    </row>
    <row r="258" spans="1:13" ht="21">
      <c r="A258" s="74"/>
      <c r="B258" s="133"/>
      <c r="C258" s="9" t="s">
        <v>12</v>
      </c>
      <c r="D258" s="11"/>
      <c r="E258" s="1" t="s">
        <v>11</v>
      </c>
      <c r="F258" s="11"/>
      <c r="G258" s="1" t="s">
        <v>12</v>
      </c>
      <c r="H258" s="10"/>
      <c r="I258" s="68"/>
      <c r="J258" s="68"/>
      <c r="K258" s="68"/>
      <c r="M258" s="8" t="s">
        <v>14</v>
      </c>
    </row>
    <row r="259" spans="1:13" ht="21">
      <c r="A259" s="74"/>
      <c r="B259" s="133"/>
      <c r="C259" s="9" t="s">
        <v>12</v>
      </c>
      <c r="D259" s="11"/>
      <c r="E259" s="1" t="s">
        <v>11</v>
      </c>
      <c r="F259" s="11"/>
      <c r="G259" s="1" t="s">
        <v>12</v>
      </c>
      <c r="H259" s="10"/>
      <c r="I259" s="68"/>
      <c r="J259" s="68"/>
      <c r="K259" s="68"/>
      <c r="M259" s="8" t="s">
        <v>15</v>
      </c>
    </row>
    <row r="260" spans="1:13" ht="21">
      <c r="A260" s="74"/>
      <c r="B260" s="133"/>
      <c r="C260" s="9" t="s">
        <v>12</v>
      </c>
      <c r="D260" s="12"/>
      <c r="E260" s="1" t="s">
        <v>11</v>
      </c>
      <c r="F260" s="12"/>
      <c r="G260" s="1" t="s">
        <v>12</v>
      </c>
      <c r="H260" s="13"/>
      <c r="I260" s="68"/>
      <c r="J260" s="68"/>
      <c r="K260" s="68"/>
      <c r="M260" s="8" t="s">
        <v>16</v>
      </c>
    </row>
    <row r="261" spans="1:13" ht="21" customHeight="1">
      <c r="A261" s="74"/>
      <c r="B261" s="133"/>
      <c r="C261" s="82" t="s">
        <v>373</v>
      </c>
      <c r="D261" s="83"/>
      <c r="E261" s="73"/>
      <c r="F261" s="73"/>
      <c r="G261" s="73" t="s">
        <v>375</v>
      </c>
      <c r="H261" s="73"/>
      <c r="I261" s="68"/>
      <c r="J261" s="68"/>
      <c r="K261" s="68"/>
      <c r="M261" s="8"/>
    </row>
    <row r="262" spans="1:13" ht="21">
      <c r="A262" s="74"/>
      <c r="B262" s="133"/>
      <c r="C262" s="73"/>
      <c r="D262" s="73"/>
      <c r="E262" s="73"/>
      <c r="F262" s="73"/>
      <c r="G262" s="73"/>
      <c r="H262" s="73"/>
      <c r="I262" s="68"/>
      <c r="J262" s="68"/>
      <c r="K262" s="68"/>
    </row>
    <row r="263" spans="1:13" s="3" customFormat="1" ht="25.15" customHeight="1">
      <c r="B263" s="21"/>
      <c r="I263" s="22"/>
      <c r="J263" s="22"/>
      <c r="K263" s="22"/>
      <c r="M263" s="5"/>
    </row>
    <row r="264" spans="1:13" s="3" customFormat="1" ht="25.15" customHeight="1">
      <c r="B264" s="21"/>
      <c r="C264" s="59"/>
      <c r="D264" s="59"/>
      <c r="E264" s="59"/>
      <c r="F264" s="59"/>
      <c r="G264" s="59"/>
      <c r="H264" s="59"/>
      <c r="I264" s="60" t="s">
        <v>170</v>
      </c>
      <c r="J264" s="61"/>
      <c r="K264" s="22"/>
      <c r="M264" s="5"/>
    </row>
    <row r="265" spans="1:13" s="3" customFormat="1" ht="25.15" customHeight="1">
      <c r="B265" s="21"/>
      <c r="C265" s="62"/>
      <c r="D265" s="62"/>
      <c r="E265" s="62"/>
      <c r="F265" s="62"/>
      <c r="G265" s="62"/>
      <c r="H265" s="62"/>
      <c r="I265" s="63" t="s">
        <v>140</v>
      </c>
      <c r="J265" s="64"/>
      <c r="K265" s="22"/>
      <c r="M265" s="5"/>
    </row>
    <row r="266" spans="1:13" s="3" customFormat="1" ht="25.15" customHeight="1">
      <c r="B266" s="21"/>
      <c r="C266" s="65" t="s">
        <v>104</v>
      </c>
      <c r="D266" s="65"/>
      <c r="E266" s="65"/>
      <c r="F266" s="65"/>
      <c r="G266" s="65" t="s">
        <v>104</v>
      </c>
      <c r="H266" s="65"/>
      <c r="I266" s="66" t="s">
        <v>45</v>
      </c>
      <c r="J266" s="67"/>
      <c r="K266" s="22"/>
      <c r="M266" s="5"/>
    </row>
    <row r="267" spans="1:13" s="3" customFormat="1" ht="25.15" customHeight="1">
      <c r="B267" s="21"/>
      <c r="C267" s="56"/>
      <c r="D267" s="56"/>
      <c r="E267" s="56"/>
      <c r="F267" s="56"/>
      <c r="G267" s="56"/>
      <c r="H267" s="56"/>
      <c r="I267" s="57" t="s">
        <v>16</v>
      </c>
      <c r="J267" s="58"/>
      <c r="K267" s="22"/>
      <c r="M267" s="5"/>
    </row>
    <row r="268" spans="1:13" s="3" customFormat="1" ht="25.15" customHeight="1">
      <c r="B268" s="21"/>
      <c r="I268" s="22"/>
      <c r="J268" s="22"/>
      <c r="K268" s="22"/>
      <c r="M268" s="5"/>
    </row>
    <row r="269" spans="1:13" s="3" customFormat="1" ht="25.15" customHeight="1">
      <c r="B269" s="21"/>
      <c r="I269" s="22"/>
      <c r="J269" s="22"/>
      <c r="K269" s="22"/>
      <c r="M269" s="5"/>
    </row>
    <row r="270" spans="1:13" s="3" customFormat="1" ht="25.15" customHeight="1">
      <c r="B270" s="21"/>
      <c r="I270" s="22"/>
      <c r="J270" s="22"/>
      <c r="K270" s="22"/>
      <c r="M270" s="5"/>
    </row>
    <row r="271" spans="1:13" s="3" customFormat="1" ht="25.15" customHeight="1">
      <c r="B271" s="21"/>
      <c r="I271" s="22"/>
      <c r="J271" s="22"/>
      <c r="K271" s="22"/>
      <c r="M271" s="5"/>
    </row>
    <row r="272" spans="1:13" s="3" customFormat="1" ht="25.15" customHeight="1">
      <c r="B272" s="21"/>
      <c r="I272" s="22"/>
      <c r="J272" s="22"/>
      <c r="K272" s="22"/>
      <c r="M272" s="5"/>
    </row>
    <row r="273" spans="1:37" ht="21" customHeight="1">
      <c r="A273" s="74" t="s">
        <v>5</v>
      </c>
      <c r="B273" s="90" t="s">
        <v>56</v>
      </c>
      <c r="C273" s="76" t="str">
        <f>C3</f>
        <v>Zupa mleczna z płatkami jęczmiennymi 300ml [1,6]</v>
      </c>
      <c r="D273" s="76"/>
      <c r="E273" s="76" t="s">
        <v>193</v>
      </c>
      <c r="F273" s="76"/>
      <c r="G273" s="77" t="s">
        <v>8</v>
      </c>
      <c r="H273" s="77"/>
      <c r="I273" s="68" t="s">
        <v>322</v>
      </c>
      <c r="J273" s="68" t="s">
        <v>322</v>
      </c>
      <c r="K273" s="68" t="s">
        <v>321</v>
      </c>
    </row>
    <row r="274" spans="1:37" ht="21" customHeight="1">
      <c r="A274" s="74"/>
      <c r="B274" s="90"/>
      <c r="C274" s="69" t="s">
        <v>171</v>
      </c>
      <c r="D274" s="69"/>
      <c r="E274" s="70"/>
      <c r="F274" s="70"/>
      <c r="G274" s="71"/>
      <c r="H274" s="71"/>
      <c r="I274" s="68"/>
      <c r="J274" s="68"/>
      <c r="K274" s="68"/>
    </row>
    <row r="275" spans="1:37" ht="42" customHeight="1">
      <c r="A275" s="74"/>
      <c r="B275" s="90"/>
      <c r="C275" s="69" t="s">
        <v>345</v>
      </c>
      <c r="D275" s="69"/>
      <c r="E275" s="70" t="s">
        <v>345</v>
      </c>
      <c r="F275" s="70"/>
      <c r="G275" s="69" t="s">
        <v>345</v>
      </c>
      <c r="H275" s="69"/>
      <c r="I275" s="68"/>
      <c r="J275" s="68"/>
      <c r="K275" s="68"/>
    </row>
    <row r="276" spans="1:37" s="18" customFormat="1" ht="45" customHeight="1">
      <c r="A276" s="74"/>
      <c r="B276" s="90"/>
      <c r="C276" s="72" t="s">
        <v>198</v>
      </c>
      <c r="D276" s="72"/>
      <c r="E276" s="72" t="s">
        <v>194</v>
      </c>
      <c r="F276" s="72"/>
      <c r="G276" s="72" t="s">
        <v>196</v>
      </c>
      <c r="H276" s="72"/>
      <c r="I276" s="68"/>
      <c r="J276" s="68"/>
      <c r="K276" s="68"/>
      <c r="L276" s="16"/>
      <c r="M276" s="17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</row>
    <row r="277" spans="1:37" ht="21">
      <c r="A277" s="74"/>
      <c r="B277" s="90"/>
      <c r="C277" s="9" t="s">
        <v>12</v>
      </c>
      <c r="D277" s="10"/>
      <c r="E277" s="1" t="s">
        <v>11</v>
      </c>
      <c r="F277" s="10"/>
      <c r="G277" s="1" t="s">
        <v>12</v>
      </c>
      <c r="H277" s="10"/>
      <c r="I277" s="68"/>
      <c r="J277" s="68"/>
      <c r="K277" s="68"/>
      <c r="M277" s="8" t="s">
        <v>13</v>
      </c>
    </row>
    <row r="278" spans="1:37" ht="21">
      <c r="A278" s="74"/>
      <c r="B278" s="90"/>
      <c r="C278" s="9" t="s">
        <v>12</v>
      </c>
      <c r="D278" s="11"/>
      <c r="E278" s="1" t="s">
        <v>11</v>
      </c>
      <c r="F278" s="11"/>
      <c r="G278" s="1" t="s">
        <v>12</v>
      </c>
      <c r="H278" s="10"/>
      <c r="I278" s="68"/>
      <c r="J278" s="68"/>
      <c r="K278" s="68"/>
      <c r="M278" s="8" t="s">
        <v>14</v>
      </c>
    </row>
    <row r="279" spans="1:37" ht="21">
      <c r="A279" s="74"/>
      <c r="B279" s="90"/>
      <c r="C279" s="9" t="s">
        <v>12</v>
      </c>
      <c r="D279" s="11"/>
      <c r="E279" s="1" t="s">
        <v>11</v>
      </c>
      <c r="F279" s="11"/>
      <c r="G279" s="1" t="s">
        <v>12</v>
      </c>
      <c r="H279" s="10"/>
      <c r="I279" s="68"/>
      <c r="J279" s="68"/>
      <c r="K279" s="68"/>
      <c r="M279" s="8" t="s">
        <v>15</v>
      </c>
    </row>
    <row r="280" spans="1:37" ht="21">
      <c r="A280" s="74"/>
      <c r="B280" s="90"/>
      <c r="C280" s="9" t="s">
        <v>12</v>
      </c>
      <c r="D280" s="12"/>
      <c r="E280" s="1" t="s">
        <v>11</v>
      </c>
      <c r="F280" s="12"/>
      <c r="G280" s="1" t="s">
        <v>12</v>
      </c>
      <c r="H280" s="13"/>
      <c r="I280" s="68"/>
      <c r="J280" s="68"/>
      <c r="K280" s="68"/>
      <c r="M280" s="8" t="s">
        <v>16</v>
      </c>
    </row>
    <row r="281" spans="1:37" ht="21">
      <c r="A281" s="74"/>
      <c r="B281" s="90"/>
      <c r="C281" s="73" t="s">
        <v>551</v>
      </c>
      <c r="D281" s="73"/>
      <c r="E281" s="73" t="s">
        <v>239</v>
      </c>
      <c r="F281" s="73"/>
      <c r="G281" s="73" t="s">
        <v>374</v>
      </c>
      <c r="H281" s="73"/>
      <c r="I281" s="68"/>
      <c r="J281" s="68"/>
      <c r="K281" s="68"/>
      <c r="M281" s="8"/>
    </row>
    <row r="282" spans="1:37" ht="21">
      <c r="A282" s="74"/>
      <c r="B282" s="90"/>
      <c r="C282" s="73"/>
      <c r="D282" s="73"/>
      <c r="E282" s="73"/>
      <c r="F282" s="73"/>
      <c r="G282" s="73"/>
      <c r="H282" s="73"/>
      <c r="I282" s="68"/>
      <c r="J282" s="68"/>
      <c r="K282" s="68"/>
    </row>
    <row r="283" spans="1:37" s="3" customFormat="1" ht="25.15" customHeight="1">
      <c r="B283" s="21"/>
      <c r="I283" s="22"/>
      <c r="J283" s="22"/>
      <c r="K283" s="22"/>
      <c r="M283" s="5"/>
    </row>
    <row r="284" spans="1:37" s="3" customFormat="1" ht="25.15" customHeight="1">
      <c r="B284" s="21"/>
      <c r="C284" s="59"/>
      <c r="D284" s="59"/>
      <c r="E284" s="59"/>
      <c r="F284" s="59"/>
      <c r="G284" s="59"/>
      <c r="H284" s="59"/>
      <c r="I284" s="60" t="s">
        <v>170</v>
      </c>
      <c r="J284" s="61"/>
      <c r="K284" s="22"/>
      <c r="M284" s="5"/>
    </row>
    <row r="285" spans="1:37" s="3" customFormat="1" ht="25.15" customHeight="1">
      <c r="B285" s="21"/>
      <c r="C285" s="62"/>
      <c r="D285" s="62"/>
      <c r="E285" s="62"/>
      <c r="F285" s="62"/>
      <c r="G285" s="62"/>
      <c r="H285" s="62"/>
      <c r="I285" s="63" t="s">
        <v>140</v>
      </c>
      <c r="J285" s="64"/>
      <c r="K285" s="22"/>
      <c r="M285" s="5"/>
    </row>
    <row r="286" spans="1:37" s="3" customFormat="1" ht="25.15" customHeight="1">
      <c r="B286" s="21"/>
      <c r="C286" s="65"/>
      <c r="D286" s="65"/>
      <c r="E286" s="65"/>
      <c r="F286" s="65"/>
      <c r="G286" s="65"/>
      <c r="H286" s="65"/>
      <c r="I286" s="66" t="s">
        <v>45</v>
      </c>
      <c r="J286" s="67"/>
      <c r="K286" s="22"/>
      <c r="M286" s="5"/>
    </row>
    <row r="287" spans="1:37" s="3" customFormat="1" ht="25.15" customHeight="1">
      <c r="B287" s="21"/>
      <c r="C287" s="56"/>
      <c r="D287" s="56"/>
      <c r="E287" s="56"/>
      <c r="F287" s="56"/>
      <c r="G287" s="56"/>
      <c r="H287" s="56"/>
      <c r="I287" s="57" t="s">
        <v>16</v>
      </c>
      <c r="J287" s="58"/>
      <c r="K287" s="22"/>
      <c r="M287" s="5"/>
    </row>
    <row r="288" spans="1:37" s="3" customFormat="1" ht="25.15" customHeight="1">
      <c r="B288" s="21"/>
      <c r="I288" s="22"/>
      <c r="J288" s="22"/>
      <c r="K288" s="22"/>
      <c r="M288" s="5"/>
    </row>
    <row r="289" spans="1:37" s="3" customFormat="1" ht="25.15" customHeight="1">
      <c r="B289" s="21"/>
      <c r="I289" s="22"/>
      <c r="J289" s="22"/>
      <c r="K289" s="22"/>
      <c r="M289" s="5"/>
    </row>
    <row r="290" spans="1:37" s="3" customFormat="1" ht="25.15" customHeight="1">
      <c r="B290" s="21"/>
      <c r="I290" s="22"/>
      <c r="J290" s="22"/>
      <c r="K290" s="22"/>
      <c r="M290" s="5"/>
    </row>
    <row r="291" spans="1:37" s="3" customFormat="1" ht="25.15" customHeight="1">
      <c r="B291" s="21"/>
      <c r="I291" s="22"/>
      <c r="J291" s="22"/>
      <c r="K291" s="22"/>
      <c r="M291" s="5"/>
    </row>
    <row r="292" spans="1:37" s="3" customFormat="1" ht="25.15" customHeight="1">
      <c r="B292" s="21"/>
      <c r="I292" s="22"/>
      <c r="J292" s="22"/>
      <c r="K292" s="22"/>
      <c r="M292" s="5"/>
    </row>
    <row r="293" spans="1:37" ht="21" customHeight="1">
      <c r="A293" s="74" t="s">
        <v>5</v>
      </c>
      <c r="B293" s="87" t="s">
        <v>189</v>
      </c>
      <c r="C293" s="76" t="str">
        <f>C3</f>
        <v>Zupa mleczna z płatkami jęczmiennymi 300ml [1,6]</v>
      </c>
      <c r="D293" s="76"/>
      <c r="E293" s="76" t="s">
        <v>193</v>
      </c>
      <c r="F293" s="76"/>
      <c r="G293" s="77" t="s">
        <v>8</v>
      </c>
      <c r="H293" s="77"/>
      <c r="I293" s="68"/>
      <c r="J293" s="68"/>
      <c r="K293" s="68"/>
    </row>
    <row r="294" spans="1:37" ht="21" customHeight="1">
      <c r="A294" s="74"/>
      <c r="B294" s="87"/>
      <c r="C294" s="69" t="s">
        <v>171</v>
      </c>
      <c r="D294" s="69"/>
      <c r="E294" s="70"/>
      <c r="F294" s="70"/>
      <c r="G294" s="71"/>
      <c r="H294" s="71"/>
      <c r="I294" s="68"/>
      <c r="J294" s="68"/>
      <c r="K294" s="68"/>
    </row>
    <row r="295" spans="1:37" ht="42" customHeight="1">
      <c r="A295" s="74"/>
      <c r="B295" s="87"/>
      <c r="C295" s="69" t="s">
        <v>35</v>
      </c>
      <c r="D295" s="69"/>
      <c r="E295" s="70" t="s">
        <v>195</v>
      </c>
      <c r="F295" s="70"/>
      <c r="G295" s="70" t="s">
        <v>20</v>
      </c>
      <c r="H295" s="70"/>
      <c r="I295" s="68"/>
      <c r="J295" s="68"/>
      <c r="K295" s="68"/>
    </row>
    <row r="296" spans="1:37" s="18" customFormat="1" ht="45" customHeight="1">
      <c r="A296" s="74"/>
      <c r="B296" s="87"/>
      <c r="C296" s="72" t="s">
        <v>198</v>
      </c>
      <c r="D296" s="72"/>
      <c r="E296" s="72" t="s">
        <v>194</v>
      </c>
      <c r="F296" s="72"/>
      <c r="G296" s="72" t="s">
        <v>196</v>
      </c>
      <c r="H296" s="72"/>
      <c r="I296" s="68"/>
      <c r="J296" s="68"/>
      <c r="K296" s="68"/>
      <c r="L296" s="16"/>
      <c r="M296" s="17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</row>
    <row r="297" spans="1:37" ht="21">
      <c r="A297" s="74"/>
      <c r="B297" s="87"/>
      <c r="C297" s="9" t="s">
        <v>12</v>
      </c>
      <c r="D297" s="10"/>
      <c r="E297" s="1" t="s">
        <v>11</v>
      </c>
      <c r="F297" s="10"/>
      <c r="G297" s="1" t="s">
        <v>12</v>
      </c>
      <c r="H297" s="10"/>
      <c r="I297" s="68"/>
      <c r="J297" s="68"/>
      <c r="K297" s="68"/>
      <c r="M297" s="8" t="s">
        <v>13</v>
      </c>
    </row>
    <row r="298" spans="1:37" ht="21">
      <c r="A298" s="74"/>
      <c r="B298" s="87"/>
      <c r="C298" s="9" t="s">
        <v>12</v>
      </c>
      <c r="D298" s="11"/>
      <c r="E298" s="1" t="s">
        <v>11</v>
      </c>
      <c r="F298" s="11"/>
      <c r="G298" s="1" t="s">
        <v>12</v>
      </c>
      <c r="H298" s="10"/>
      <c r="I298" s="68"/>
      <c r="J298" s="68"/>
      <c r="K298" s="68"/>
      <c r="M298" s="8" t="s">
        <v>14</v>
      </c>
    </row>
    <row r="299" spans="1:37" ht="21">
      <c r="A299" s="74"/>
      <c r="B299" s="87"/>
      <c r="C299" s="9" t="s">
        <v>12</v>
      </c>
      <c r="D299" s="11"/>
      <c r="E299" s="1" t="s">
        <v>11</v>
      </c>
      <c r="F299" s="11"/>
      <c r="G299" s="1" t="s">
        <v>12</v>
      </c>
      <c r="H299" s="10"/>
      <c r="I299" s="68"/>
      <c r="J299" s="68"/>
      <c r="K299" s="68"/>
      <c r="M299" s="8" t="s">
        <v>15</v>
      </c>
    </row>
    <row r="300" spans="1:37" ht="21">
      <c r="A300" s="74"/>
      <c r="B300" s="87"/>
      <c r="C300" s="9" t="s">
        <v>12</v>
      </c>
      <c r="D300" s="12"/>
      <c r="E300" s="1" t="s">
        <v>11</v>
      </c>
      <c r="F300" s="12"/>
      <c r="G300" s="1" t="s">
        <v>12</v>
      </c>
      <c r="H300" s="13"/>
      <c r="I300" s="68"/>
      <c r="J300" s="68"/>
      <c r="K300" s="68"/>
      <c r="M300" s="8" t="s">
        <v>16</v>
      </c>
    </row>
    <row r="301" spans="1:37" ht="21">
      <c r="A301" s="74"/>
      <c r="B301" s="87"/>
      <c r="C301" s="73"/>
      <c r="D301" s="73"/>
      <c r="E301" s="73"/>
      <c r="F301" s="73"/>
      <c r="G301" s="73"/>
      <c r="H301" s="73"/>
      <c r="I301" s="68"/>
      <c r="J301" s="68"/>
      <c r="K301" s="68"/>
      <c r="M301" s="8"/>
    </row>
    <row r="302" spans="1:37" ht="21">
      <c r="A302" s="74"/>
      <c r="B302" s="87"/>
      <c r="C302" s="73"/>
      <c r="D302" s="73"/>
      <c r="E302" s="73"/>
      <c r="F302" s="73"/>
      <c r="G302" s="73"/>
      <c r="H302" s="73"/>
      <c r="I302" s="68"/>
      <c r="J302" s="68"/>
      <c r="K302" s="68"/>
    </row>
    <row r="303" spans="1:37" s="3" customFormat="1" ht="25.15" customHeight="1">
      <c r="B303" s="21"/>
      <c r="I303" s="22"/>
      <c r="J303" s="22"/>
      <c r="K303" s="22"/>
      <c r="M303" s="5"/>
    </row>
    <row r="304" spans="1:37" s="3" customFormat="1" ht="25.15" customHeight="1">
      <c r="B304" s="21"/>
      <c r="C304" s="59"/>
      <c r="D304" s="59"/>
      <c r="E304" s="59"/>
      <c r="F304" s="59"/>
      <c r="G304" s="59"/>
      <c r="H304" s="59"/>
      <c r="I304" s="60" t="s">
        <v>170</v>
      </c>
      <c r="J304" s="61"/>
      <c r="K304" s="22"/>
      <c r="M304" s="5"/>
    </row>
    <row r="305" spans="1:37" s="3" customFormat="1" ht="25.15" customHeight="1">
      <c r="B305" s="21"/>
      <c r="C305" s="62"/>
      <c r="D305" s="62"/>
      <c r="E305" s="62"/>
      <c r="F305" s="62"/>
      <c r="G305" s="62"/>
      <c r="H305" s="62"/>
      <c r="I305" s="63" t="s">
        <v>140</v>
      </c>
      <c r="J305" s="64"/>
      <c r="K305" s="22"/>
      <c r="M305" s="5"/>
    </row>
    <row r="306" spans="1:37" s="3" customFormat="1" ht="25.15" customHeight="1">
      <c r="B306" s="21"/>
      <c r="C306" s="65"/>
      <c r="D306" s="65"/>
      <c r="E306" s="65"/>
      <c r="F306" s="65"/>
      <c r="G306" s="65"/>
      <c r="H306" s="65"/>
      <c r="I306" s="66" t="s">
        <v>45</v>
      </c>
      <c r="J306" s="67"/>
      <c r="K306" s="22"/>
      <c r="M306" s="5"/>
    </row>
    <row r="307" spans="1:37" s="3" customFormat="1" ht="25.15" customHeight="1">
      <c r="B307" s="21"/>
      <c r="C307" s="56"/>
      <c r="D307" s="56"/>
      <c r="E307" s="56"/>
      <c r="F307" s="56"/>
      <c r="G307" s="56"/>
      <c r="H307" s="56"/>
      <c r="I307" s="57" t="s">
        <v>16</v>
      </c>
      <c r="J307" s="58"/>
      <c r="K307" s="22"/>
      <c r="M307" s="5"/>
    </row>
    <row r="308" spans="1:37" s="3" customFormat="1" ht="25.15" customHeight="1">
      <c r="B308" s="21"/>
      <c r="I308" s="22"/>
      <c r="J308" s="22"/>
      <c r="K308" s="22"/>
      <c r="M308" s="5"/>
    </row>
    <row r="309" spans="1:37" s="3" customFormat="1" ht="25.15" customHeight="1">
      <c r="B309" s="21"/>
      <c r="I309" s="22"/>
      <c r="J309" s="22"/>
      <c r="K309" s="22"/>
      <c r="M309" s="5"/>
    </row>
    <row r="310" spans="1:37" s="3" customFormat="1" ht="25.15" customHeight="1">
      <c r="B310" s="21"/>
      <c r="I310" s="22"/>
      <c r="J310" s="22"/>
      <c r="K310" s="22"/>
      <c r="M310" s="5"/>
    </row>
    <row r="311" spans="1:37" s="3" customFormat="1" ht="25.15" customHeight="1">
      <c r="B311" s="21"/>
      <c r="I311" s="22"/>
      <c r="J311" s="22"/>
      <c r="K311" s="22"/>
      <c r="M311" s="5"/>
    </row>
    <row r="312" spans="1:37" s="3" customFormat="1" ht="25.15" customHeight="1">
      <c r="B312" s="21"/>
      <c r="I312" s="22"/>
      <c r="J312" s="22"/>
      <c r="K312" s="22"/>
      <c r="M312" s="5"/>
    </row>
    <row r="313" spans="1:37" ht="21" customHeight="1">
      <c r="A313" s="74" t="s">
        <v>5</v>
      </c>
      <c r="B313" s="86" t="s">
        <v>190</v>
      </c>
      <c r="C313" s="76" t="str">
        <f>C3</f>
        <v>Zupa mleczna z płatkami jęczmiennymi 300ml [1,6]</v>
      </c>
      <c r="D313" s="76"/>
      <c r="E313" s="76" t="s">
        <v>193</v>
      </c>
      <c r="F313" s="76"/>
      <c r="G313" s="77" t="s">
        <v>8</v>
      </c>
      <c r="H313" s="77"/>
      <c r="I313" s="68"/>
      <c r="J313" s="68"/>
      <c r="K313" s="68"/>
    </row>
    <row r="314" spans="1:37" ht="21" customHeight="1">
      <c r="A314" s="74"/>
      <c r="B314" s="86"/>
      <c r="C314" s="69" t="s">
        <v>171</v>
      </c>
      <c r="D314" s="69"/>
      <c r="E314" s="70"/>
      <c r="F314" s="70"/>
      <c r="G314" s="71"/>
      <c r="H314" s="71"/>
      <c r="I314" s="68"/>
      <c r="J314" s="68"/>
      <c r="K314" s="68"/>
    </row>
    <row r="315" spans="1:37" ht="42" customHeight="1">
      <c r="A315" s="74"/>
      <c r="B315" s="86"/>
      <c r="C315" s="69" t="s">
        <v>35</v>
      </c>
      <c r="D315" s="69"/>
      <c r="E315" s="70" t="s">
        <v>195</v>
      </c>
      <c r="F315" s="70"/>
      <c r="G315" s="70" t="s">
        <v>20</v>
      </c>
      <c r="H315" s="70"/>
      <c r="I315" s="68"/>
      <c r="J315" s="68"/>
      <c r="K315" s="68"/>
    </row>
    <row r="316" spans="1:37" s="18" customFormat="1" ht="45" customHeight="1">
      <c r="A316" s="74"/>
      <c r="B316" s="86"/>
      <c r="C316" s="72" t="s">
        <v>198</v>
      </c>
      <c r="D316" s="72"/>
      <c r="E316" s="72" t="s">
        <v>194</v>
      </c>
      <c r="F316" s="72"/>
      <c r="G316" s="72" t="s">
        <v>196</v>
      </c>
      <c r="H316" s="72"/>
      <c r="I316" s="68"/>
      <c r="J316" s="68"/>
      <c r="K316" s="68"/>
      <c r="L316" s="16"/>
      <c r="M316" s="17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</row>
    <row r="317" spans="1:37" ht="21">
      <c r="A317" s="74"/>
      <c r="B317" s="86"/>
      <c r="C317" s="9" t="s">
        <v>12</v>
      </c>
      <c r="D317" s="10"/>
      <c r="E317" s="1" t="s">
        <v>11</v>
      </c>
      <c r="F317" s="10"/>
      <c r="G317" s="1" t="s">
        <v>12</v>
      </c>
      <c r="H317" s="10"/>
      <c r="I317" s="68"/>
      <c r="J317" s="68"/>
      <c r="K317" s="68"/>
      <c r="M317" s="8" t="s">
        <v>13</v>
      </c>
    </row>
    <row r="318" spans="1:37" ht="21">
      <c r="A318" s="74"/>
      <c r="B318" s="86"/>
      <c r="C318" s="9" t="s">
        <v>12</v>
      </c>
      <c r="D318" s="11"/>
      <c r="E318" s="1" t="s">
        <v>11</v>
      </c>
      <c r="F318" s="11"/>
      <c r="G318" s="1" t="s">
        <v>12</v>
      </c>
      <c r="H318" s="10"/>
      <c r="I318" s="68"/>
      <c r="J318" s="68"/>
      <c r="K318" s="68"/>
      <c r="M318" s="8" t="s">
        <v>14</v>
      </c>
    </row>
    <row r="319" spans="1:37" ht="21">
      <c r="A319" s="74"/>
      <c r="B319" s="86"/>
      <c r="C319" s="9" t="s">
        <v>12</v>
      </c>
      <c r="D319" s="11"/>
      <c r="E319" s="1" t="s">
        <v>11</v>
      </c>
      <c r="F319" s="11"/>
      <c r="G319" s="1" t="s">
        <v>12</v>
      </c>
      <c r="H319" s="10"/>
      <c r="I319" s="68"/>
      <c r="J319" s="68"/>
      <c r="K319" s="68"/>
      <c r="M319" s="8" t="s">
        <v>15</v>
      </c>
    </row>
    <row r="320" spans="1:37" ht="21">
      <c r="A320" s="74"/>
      <c r="B320" s="86"/>
      <c r="C320" s="9" t="s">
        <v>12</v>
      </c>
      <c r="D320" s="12"/>
      <c r="E320" s="1" t="s">
        <v>11</v>
      </c>
      <c r="F320" s="12"/>
      <c r="G320" s="1" t="s">
        <v>12</v>
      </c>
      <c r="H320" s="13"/>
      <c r="I320" s="68"/>
      <c r="J320" s="68"/>
      <c r="K320" s="68"/>
      <c r="M320" s="8" t="s">
        <v>16</v>
      </c>
    </row>
    <row r="321" spans="1:37" ht="21">
      <c r="A321" s="74"/>
      <c r="B321" s="86"/>
      <c r="C321" s="73"/>
      <c r="D321" s="73"/>
      <c r="E321" s="73"/>
      <c r="F321" s="73"/>
      <c r="G321" s="73"/>
      <c r="H321" s="73"/>
      <c r="I321" s="68"/>
      <c r="J321" s="68"/>
      <c r="K321" s="68"/>
      <c r="M321" s="8"/>
    </row>
    <row r="322" spans="1:37" ht="21">
      <c r="A322" s="74"/>
      <c r="B322" s="86"/>
      <c r="C322" s="73"/>
      <c r="D322" s="73"/>
      <c r="E322" s="73"/>
      <c r="F322" s="73"/>
      <c r="G322" s="73"/>
      <c r="H322" s="73"/>
      <c r="I322" s="68"/>
      <c r="J322" s="68"/>
      <c r="K322" s="68"/>
    </row>
    <row r="323" spans="1:37" s="3" customFormat="1" ht="25.15" customHeight="1">
      <c r="B323" s="21"/>
      <c r="I323" s="22"/>
      <c r="J323" s="22"/>
      <c r="K323" s="22"/>
      <c r="M323" s="5"/>
    </row>
    <row r="324" spans="1:37" s="3" customFormat="1" ht="25.15" customHeight="1">
      <c r="B324" s="21"/>
      <c r="C324" s="59"/>
      <c r="D324" s="59"/>
      <c r="E324" s="59"/>
      <c r="F324" s="59"/>
      <c r="G324" s="59"/>
      <c r="H324" s="59"/>
      <c r="I324" s="60" t="s">
        <v>170</v>
      </c>
      <c r="J324" s="61"/>
      <c r="K324" s="22"/>
      <c r="M324" s="5"/>
    </row>
    <row r="325" spans="1:37" s="3" customFormat="1" ht="25.15" customHeight="1">
      <c r="B325" s="21"/>
      <c r="C325" s="62"/>
      <c r="D325" s="62"/>
      <c r="E325" s="62"/>
      <c r="F325" s="62"/>
      <c r="G325" s="62"/>
      <c r="H325" s="62"/>
      <c r="I325" s="63" t="s">
        <v>140</v>
      </c>
      <c r="J325" s="64"/>
      <c r="K325" s="22"/>
      <c r="M325" s="5"/>
    </row>
    <row r="326" spans="1:37" s="3" customFormat="1" ht="25.15" customHeight="1">
      <c r="B326" s="21"/>
      <c r="C326" s="65"/>
      <c r="D326" s="65"/>
      <c r="E326" s="65"/>
      <c r="F326" s="65"/>
      <c r="G326" s="65"/>
      <c r="H326" s="65"/>
      <c r="I326" s="66" t="s">
        <v>45</v>
      </c>
      <c r="J326" s="67"/>
      <c r="K326" s="22"/>
      <c r="M326" s="5"/>
    </row>
    <row r="327" spans="1:37" s="3" customFormat="1" ht="25.15" customHeight="1">
      <c r="B327" s="21"/>
      <c r="C327" s="56"/>
      <c r="D327" s="56"/>
      <c r="E327" s="56"/>
      <c r="F327" s="56"/>
      <c r="G327" s="56"/>
      <c r="H327" s="56"/>
      <c r="I327" s="57" t="s">
        <v>16</v>
      </c>
      <c r="J327" s="58"/>
      <c r="K327" s="22"/>
      <c r="M327" s="5"/>
    </row>
    <row r="328" spans="1:37" s="3" customFormat="1" ht="25.15" customHeight="1">
      <c r="B328" s="21"/>
      <c r="I328" s="22"/>
      <c r="J328" s="22"/>
      <c r="K328" s="22"/>
      <c r="M328" s="5"/>
    </row>
    <row r="329" spans="1:37" s="3" customFormat="1" ht="25.15" customHeight="1">
      <c r="B329" s="21"/>
      <c r="I329" s="22"/>
      <c r="J329" s="22"/>
      <c r="K329" s="22"/>
      <c r="M329" s="5"/>
    </row>
    <row r="330" spans="1:37" s="3" customFormat="1" ht="25.15" customHeight="1">
      <c r="B330" s="21"/>
      <c r="I330" s="22"/>
      <c r="J330" s="22"/>
      <c r="K330" s="22"/>
      <c r="M330" s="5"/>
    </row>
    <row r="331" spans="1:37" s="3" customFormat="1" ht="25.15" customHeight="1">
      <c r="B331" s="21"/>
      <c r="I331" s="22"/>
      <c r="J331" s="22"/>
      <c r="K331" s="22"/>
      <c r="M331" s="5"/>
    </row>
    <row r="332" spans="1:37" s="3" customFormat="1" ht="25.15" customHeight="1">
      <c r="B332" s="21"/>
      <c r="I332" s="22"/>
      <c r="J332" s="22"/>
      <c r="K332" s="22"/>
      <c r="M332" s="5"/>
    </row>
    <row r="333" spans="1:37" ht="21" customHeight="1">
      <c r="A333" s="74" t="s">
        <v>5</v>
      </c>
      <c r="B333" s="85" t="s">
        <v>191</v>
      </c>
      <c r="C333" s="76" t="str">
        <f>C3</f>
        <v>Zupa mleczna z płatkami jęczmiennymi 300ml [1,6]</v>
      </c>
      <c r="D333" s="76"/>
      <c r="E333" s="76" t="s">
        <v>193</v>
      </c>
      <c r="F333" s="76"/>
      <c r="G333" s="77" t="s">
        <v>8</v>
      </c>
      <c r="H333" s="77"/>
      <c r="I333" s="68"/>
      <c r="J333" s="68"/>
      <c r="K333" s="68"/>
    </row>
    <row r="334" spans="1:37" ht="21" customHeight="1">
      <c r="A334" s="74"/>
      <c r="B334" s="85"/>
      <c r="C334" s="69" t="s">
        <v>171</v>
      </c>
      <c r="D334" s="69"/>
      <c r="E334" s="70"/>
      <c r="F334" s="70"/>
      <c r="G334" s="71"/>
      <c r="H334" s="71"/>
      <c r="I334" s="68"/>
      <c r="J334" s="68"/>
      <c r="K334" s="68"/>
    </row>
    <row r="335" spans="1:37" ht="42" customHeight="1">
      <c r="A335" s="74"/>
      <c r="B335" s="85"/>
      <c r="C335" s="69" t="s">
        <v>35</v>
      </c>
      <c r="D335" s="69"/>
      <c r="E335" s="70" t="s">
        <v>195</v>
      </c>
      <c r="F335" s="70"/>
      <c r="G335" s="70" t="s">
        <v>20</v>
      </c>
      <c r="H335" s="70"/>
      <c r="I335" s="68"/>
      <c r="J335" s="68"/>
      <c r="K335" s="68"/>
    </row>
    <row r="336" spans="1:37" s="18" customFormat="1" ht="45" customHeight="1">
      <c r="A336" s="74"/>
      <c r="B336" s="85"/>
      <c r="C336" s="72" t="s">
        <v>198</v>
      </c>
      <c r="D336" s="72"/>
      <c r="E336" s="72" t="s">
        <v>194</v>
      </c>
      <c r="F336" s="72"/>
      <c r="G336" s="72" t="s">
        <v>196</v>
      </c>
      <c r="H336" s="72"/>
      <c r="I336" s="68"/>
      <c r="J336" s="68"/>
      <c r="K336" s="68"/>
      <c r="L336" s="16"/>
      <c r="M336" s="17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</row>
    <row r="337" spans="1:13" ht="21">
      <c r="A337" s="74"/>
      <c r="B337" s="85"/>
      <c r="C337" s="9" t="s">
        <v>12</v>
      </c>
      <c r="D337" s="10"/>
      <c r="E337" s="1" t="s">
        <v>11</v>
      </c>
      <c r="F337" s="10"/>
      <c r="G337" s="1" t="s">
        <v>12</v>
      </c>
      <c r="H337" s="10"/>
      <c r="I337" s="68"/>
      <c r="J337" s="68"/>
      <c r="K337" s="68"/>
      <c r="M337" s="8" t="s">
        <v>13</v>
      </c>
    </row>
    <row r="338" spans="1:13" ht="21">
      <c r="A338" s="74"/>
      <c r="B338" s="85"/>
      <c r="C338" s="9" t="s">
        <v>12</v>
      </c>
      <c r="D338" s="11"/>
      <c r="E338" s="1" t="s">
        <v>11</v>
      </c>
      <c r="F338" s="11"/>
      <c r="G338" s="1" t="s">
        <v>12</v>
      </c>
      <c r="H338" s="10"/>
      <c r="I338" s="68"/>
      <c r="J338" s="68"/>
      <c r="K338" s="68"/>
      <c r="M338" s="8" t="s">
        <v>14</v>
      </c>
    </row>
    <row r="339" spans="1:13" ht="21">
      <c r="A339" s="74"/>
      <c r="B339" s="85"/>
      <c r="C339" s="9" t="s">
        <v>12</v>
      </c>
      <c r="D339" s="11"/>
      <c r="E339" s="1" t="s">
        <v>11</v>
      </c>
      <c r="F339" s="11"/>
      <c r="G339" s="1" t="s">
        <v>12</v>
      </c>
      <c r="H339" s="10"/>
      <c r="I339" s="68"/>
      <c r="J339" s="68"/>
      <c r="K339" s="68"/>
      <c r="M339" s="8" t="s">
        <v>15</v>
      </c>
    </row>
    <row r="340" spans="1:13" ht="21">
      <c r="A340" s="74"/>
      <c r="B340" s="85"/>
      <c r="C340" s="9" t="s">
        <v>12</v>
      </c>
      <c r="D340" s="12"/>
      <c r="E340" s="1" t="s">
        <v>11</v>
      </c>
      <c r="F340" s="12"/>
      <c r="G340" s="1" t="s">
        <v>12</v>
      </c>
      <c r="H340" s="13"/>
      <c r="I340" s="68"/>
      <c r="J340" s="68"/>
      <c r="K340" s="68"/>
      <c r="M340" s="8" t="s">
        <v>16</v>
      </c>
    </row>
    <row r="341" spans="1:13" ht="21">
      <c r="A341" s="74"/>
      <c r="B341" s="85"/>
      <c r="C341" s="73"/>
      <c r="D341" s="73"/>
      <c r="E341" s="73"/>
      <c r="F341" s="73"/>
      <c r="G341" s="73"/>
      <c r="H341" s="73"/>
      <c r="I341" s="68"/>
      <c r="J341" s="68"/>
      <c r="K341" s="68"/>
      <c r="M341" s="8"/>
    </row>
    <row r="342" spans="1:13" ht="21">
      <c r="A342" s="74"/>
      <c r="B342" s="85"/>
      <c r="C342" s="73"/>
      <c r="D342" s="73"/>
      <c r="E342" s="73"/>
      <c r="F342" s="73"/>
      <c r="G342" s="73"/>
      <c r="H342" s="73"/>
      <c r="I342" s="68"/>
      <c r="J342" s="68"/>
      <c r="K342" s="68"/>
    </row>
    <row r="343" spans="1:13" s="3" customFormat="1" ht="25.15" customHeight="1">
      <c r="B343" s="21"/>
      <c r="I343" s="22"/>
      <c r="J343" s="22"/>
      <c r="K343" s="22"/>
      <c r="M343" s="5"/>
    </row>
    <row r="344" spans="1:13" s="3" customFormat="1" ht="25.15" customHeight="1">
      <c r="B344" s="21"/>
      <c r="C344" s="59"/>
      <c r="D344" s="59"/>
      <c r="E344" s="59"/>
      <c r="F344" s="59"/>
      <c r="G344" s="59"/>
      <c r="H344" s="59"/>
      <c r="I344" s="60" t="s">
        <v>170</v>
      </c>
      <c r="J344" s="61"/>
      <c r="K344" s="22"/>
      <c r="M344" s="5"/>
    </row>
    <row r="345" spans="1:13" s="3" customFormat="1" ht="25.15" customHeight="1">
      <c r="B345" s="21"/>
      <c r="C345" s="62"/>
      <c r="D345" s="62"/>
      <c r="E345" s="62"/>
      <c r="F345" s="62"/>
      <c r="G345" s="62"/>
      <c r="H345" s="62"/>
      <c r="I345" s="63" t="s">
        <v>140</v>
      </c>
      <c r="J345" s="64"/>
      <c r="K345" s="22"/>
      <c r="M345" s="5"/>
    </row>
    <row r="346" spans="1:13" s="3" customFormat="1" ht="25.15" customHeight="1">
      <c r="B346" s="21"/>
      <c r="C346" s="65"/>
      <c r="D346" s="65"/>
      <c r="E346" s="65"/>
      <c r="F346" s="65"/>
      <c r="G346" s="65"/>
      <c r="H346" s="65"/>
      <c r="I346" s="66" t="s">
        <v>45</v>
      </c>
      <c r="J346" s="67"/>
      <c r="K346" s="22"/>
      <c r="M346" s="5"/>
    </row>
    <row r="347" spans="1:13" s="3" customFormat="1" ht="25.15" customHeight="1">
      <c r="B347" s="21"/>
      <c r="C347" s="56"/>
      <c r="D347" s="56"/>
      <c r="E347" s="56"/>
      <c r="F347" s="56"/>
      <c r="G347" s="56"/>
      <c r="H347" s="56"/>
      <c r="I347" s="57" t="s">
        <v>16</v>
      </c>
      <c r="J347" s="58"/>
      <c r="K347" s="22"/>
      <c r="M347" s="5"/>
    </row>
    <row r="348" spans="1:13" s="3" customFormat="1" ht="25.15" customHeight="1">
      <c r="B348" s="21"/>
      <c r="I348" s="22"/>
      <c r="J348" s="22"/>
      <c r="K348" s="22"/>
      <c r="M348" s="5"/>
    </row>
    <row r="349" spans="1:13" s="3" customFormat="1" ht="25.15" customHeight="1">
      <c r="B349" s="21"/>
      <c r="I349" s="22"/>
      <c r="J349" s="22"/>
      <c r="K349" s="22"/>
      <c r="M349" s="5"/>
    </row>
    <row r="350" spans="1:13" s="3" customFormat="1" ht="25.15" customHeight="1">
      <c r="B350" s="21"/>
      <c r="I350" s="22"/>
      <c r="J350" s="22"/>
      <c r="K350" s="22"/>
      <c r="M350" s="5"/>
    </row>
    <row r="351" spans="1:13" s="3" customFormat="1" ht="25.15" customHeight="1">
      <c r="B351" s="21"/>
      <c r="I351" s="22"/>
      <c r="J351" s="22"/>
      <c r="K351" s="22"/>
      <c r="M351" s="5"/>
    </row>
    <row r="352" spans="1:13" s="3" customFormat="1" ht="25.15" customHeight="1">
      <c r="B352" s="21"/>
      <c r="I352" s="22"/>
      <c r="J352" s="22"/>
      <c r="K352" s="22"/>
      <c r="M352" s="5"/>
    </row>
    <row r="353" spans="1:37" ht="21" customHeight="1">
      <c r="A353" s="74" t="s">
        <v>5</v>
      </c>
      <c r="B353" s="84" t="s">
        <v>211</v>
      </c>
      <c r="C353" s="76" t="str">
        <f>C333</f>
        <v>Zupa mleczna z płatkami jęczmiennymi 300ml [1,6]</v>
      </c>
      <c r="D353" s="76"/>
      <c r="E353" s="76" t="s">
        <v>428</v>
      </c>
      <c r="F353" s="76"/>
      <c r="G353" s="77" t="s">
        <v>8</v>
      </c>
      <c r="H353" s="77"/>
      <c r="I353" s="68" t="s">
        <v>314</v>
      </c>
      <c r="J353" s="68" t="s">
        <v>314</v>
      </c>
      <c r="K353" s="68" t="s">
        <v>313</v>
      </c>
    </row>
    <row r="354" spans="1:37" ht="21" customHeight="1">
      <c r="A354" s="74"/>
      <c r="B354" s="84"/>
      <c r="C354" s="69" t="s">
        <v>171</v>
      </c>
      <c r="D354" s="69"/>
      <c r="E354" s="70"/>
      <c r="F354" s="70"/>
      <c r="G354" s="71"/>
      <c r="H354" s="71"/>
      <c r="I354" s="68"/>
      <c r="J354" s="68"/>
      <c r="K354" s="68"/>
    </row>
    <row r="355" spans="1:37" ht="42" customHeight="1">
      <c r="A355" s="74"/>
      <c r="B355" s="84"/>
      <c r="C355" s="69" t="s">
        <v>184</v>
      </c>
      <c r="D355" s="69"/>
      <c r="E355" s="71" t="s">
        <v>351</v>
      </c>
      <c r="F355" s="69"/>
      <c r="G355" s="71" t="s">
        <v>23</v>
      </c>
      <c r="H355" s="71"/>
      <c r="I355" s="68"/>
      <c r="J355" s="68"/>
      <c r="K355" s="68"/>
    </row>
    <row r="356" spans="1:37" s="18" customFormat="1" ht="45" customHeight="1">
      <c r="A356" s="74"/>
      <c r="B356" s="84"/>
      <c r="C356" s="145" t="s">
        <v>467</v>
      </c>
      <c r="D356" s="146"/>
      <c r="E356" s="145" t="s">
        <v>502</v>
      </c>
      <c r="F356" s="146"/>
      <c r="G356" s="145" t="s">
        <v>579</v>
      </c>
      <c r="H356" s="146"/>
      <c r="I356" s="68"/>
      <c r="J356" s="68"/>
      <c r="K356" s="68"/>
      <c r="L356" s="16"/>
      <c r="M356" s="17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</row>
    <row r="357" spans="1:37" ht="21">
      <c r="A357" s="74"/>
      <c r="B357" s="84"/>
      <c r="C357" s="9" t="s">
        <v>12</v>
      </c>
      <c r="D357" s="10"/>
      <c r="E357" s="1" t="s">
        <v>11</v>
      </c>
      <c r="F357" s="10"/>
      <c r="G357" s="1" t="s">
        <v>12</v>
      </c>
      <c r="H357" s="10"/>
      <c r="I357" s="68"/>
      <c r="J357" s="68"/>
      <c r="K357" s="68"/>
      <c r="M357" s="8" t="s">
        <v>13</v>
      </c>
    </row>
    <row r="358" spans="1:37" ht="21">
      <c r="A358" s="74"/>
      <c r="B358" s="84"/>
      <c r="C358" s="9" t="s">
        <v>12</v>
      </c>
      <c r="D358" s="11"/>
      <c r="E358" s="1" t="s">
        <v>11</v>
      </c>
      <c r="F358" s="11"/>
      <c r="G358" s="1" t="s">
        <v>12</v>
      </c>
      <c r="H358" s="10"/>
      <c r="I358" s="68"/>
      <c r="J358" s="68"/>
      <c r="K358" s="68"/>
      <c r="M358" s="8" t="s">
        <v>14</v>
      </c>
    </row>
    <row r="359" spans="1:37" ht="21">
      <c r="A359" s="74"/>
      <c r="B359" s="84"/>
      <c r="C359" s="9" t="s">
        <v>12</v>
      </c>
      <c r="D359" s="11"/>
      <c r="E359" s="1" t="s">
        <v>11</v>
      </c>
      <c r="F359" s="11"/>
      <c r="G359" s="1" t="s">
        <v>12</v>
      </c>
      <c r="H359" s="10"/>
      <c r="I359" s="68"/>
      <c r="J359" s="68"/>
      <c r="K359" s="68"/>
      <c r="M359" s="8" t="s">
        <v>15</v>
      </c>
    </row>
    <row r="360" spans="1:37" ht="21">
      <c r="A360" s="74"/>
      <c r="B360" s="84"/>
      <c r="C360" s="9" t="s">
        <v>12</v>
      </c>
      <c r="D360" s="12"/>
      <c r="E360" s="1" t="s">
        <v>11</v>
      </c>
      <c r="F360" s="12"/>
      <c r="G360" s="1" t="s">
        <v>12</v>
      </c>
      <c r="H360" s="13"/>
      <c r="I360" s="68"/>
      <c r="J360" s="68"/>
      <c r="K360" s="68"/>
      <c r="M360" s="8" t="s">
        <v>16</v>
      </c>
    </row>
    <row r="361" spans="1:37" ht="21">
      <c r="A361" s="74"/>
      <c r="B361" s="84"/>
      <c r="C361" s="82" t="s">
        <v>373</v>
      </c>
      <c r="D361" s="83"/>
      <c r="E361" s="73"/>
      <c r="F361" s="73"/>
      <c r="G361" s="73" t="s">
        <v>374</v>
      </c>
      <c r="H361" s="73"/>
      <c r="I361" s="68"/>
      <c r="J361" s="68"/>
      <c r="K361" s="68"/>
      <c r="M361" s="8"/>
    </row>
    <row r="362" spans="1:37" ht="21">
      <c r="A362" s="74"/>
      <c r="B362" s="84"/>
      <c r="C362" s="82"/>
      <c r="D362" s="83"/>
      <c r="E362" s="73"/>
      <c r="F362" s="73"/>
      <c r="G362" s="73"/>
      <c r="H362" s="73"/>
      <c r="I362" s="68"/>
      <c r="J362" s="68"/>
      <c r="K362" s="68"/>
    </row>
    <row r="363" spans="1:37" s="3" customFormat="1" ht="25.15" customHeight="1">
      <c r="B363" s="21"/>
      <c r="I363" s="22"/>
      <c r="J363" s="22"/>
      <c r="K363" s="22"/>
      <c r="M363" s="5"/>
    </row>
    <row r="364" spans="1:37" s="3" customFormat="1" ht="25.15" customHeight="1">
      <c r="B364" s="21"/>
      <c r="C364" s="137"/>
      <c r="D364" s="138"/>
      <c r="E364" s="59"/>
      <c r="F364" s="59"/>
      <c r="G364" s="59"/>
      <c r="H364" s="59"/>
      <c r="I364" s="60" t="s">
        <v>170</v>
      </c>
      <c r="J364" s="61"/>
      <c r="K364" s="22"/>
      <c r="M364" s="5"/>
    </row>
    <row r="365" spans="1:37" s="3" customFormat="1" ht="25.15" customHeight="1">
      <c r="B365" s="21"/>
      <c r="C365" s="139"/>
      <c r="D365" s="140"/>
      <c r="E365" s="62"/>
      <c r="F365" s="62"/>
      <c r="G365" s="62"/>
      <c r="H365" s="62"/>
      <c r="I365" s="63" t="s">
        <v>140</v>
      </c>
      <c r="J365" s="64"/>
      <c r="K365" s="22"/>
      <c r="M365" s="5"/>
    </row>
    <row r="366" spans="1:37" s="3" customFormat="1" ht="25.15" customHeight="1">
      <c r="B366" s="21"/>
      <c r="C366" s="141"/>
      <c r="D366" s="142"/>
      <c r="E366" s="65"/>
      <c r="F366" s="65"/>
      <c r="G366" s="65"/>
      <c r="H366" s="65"/>
      <c r="I366" s="66" t="s">
        <v>45</v>
      </c>
      <c r="J366" s="67"/>
      <c r="K366" s="22"/>
      <c r="M366" s="5"/>
    </row>
    <row r="367" spans="1:37" s="3" customFormat="1" ht="25.15" customHeight="1">
      <c r="B367" s="21"/>
      <c r="C367" s="135"/>
      <c r="D367" s="136"/>
      <c r="E367" s="56"/>
      <c r="F367" s="56"/>
      <c r="G367" s="56"/>
      <c r="H367" s="56"/>
      <c r="I367" s="57" t="s">
        <v>16</v>
      </c>
      <c r="J367" s="58"/>
      <c r="K367" s="22"/>
      <c r="M367" s="5"/>
    </row>
    <row r="368" spans="1:37" s="3" customFormat="1" ht="25.15" customHeight="1">
      <c r="B368" s="21"/>
      <c r="I368" s="22"/>
      <c r="J368" s="22"/>
      <c r="K368" s="22"/>
      <c r="M368" s="5"/>
    </row>
    <row r="369" spans="1:37" s="3" customFormat="1" ht="25.15" customHeight="1">
      <c r="B369" s="21"/>
      <c r="I369" s="22"/>
      <c r="J369" s="22"/>
      <c r="K369" s="22"/>
      <c r="M369" s="5"/>
    </row>
    <row r="370" spans="1:37" s="3" customFormat="1" ht="25.15" customHeight="1">
      <c r="B370" s="21"/>
      <c r="I370" s="22"/>
      <c r="J370" s="22"/>
      <c r="K370" s="22"/>
      <c r="M370" s="5"/>
    </row>
    <row r="371" spans="1:37" s="3" customFormat="1" ht="25.15" customHeight="1">
      <c r="B371" s="21"/>
      <c r="I371" s="22"/>
      <c r="J371" s="22"/>
      <c r="K371" s="22"/>
      <c r="M371" s="5"/>
    </row>
    <row r="372" spans="1:37" s="3" customFormat="1" ht="25.15" customHeight="1">
      <c r="B372" s="21"/>
      <c r="I372" s="22"/>
      <c r="J372" s="22"/>
      <c r="K372" s="22"/>
      <c r="M372" s="5"/>
    </row>
    <row r="373" spans="1:37" ht="21" customHeight="1">
      <c r="A373" s="74" t="s">
        <v>5</v>
      </c>
      <c r="B373" s="75" t="s">
        <v>197</v>
      </c>
      <c r="C373" s="143" t="str">
        <f>C3</f>
        <v>Zupa mleczna z płatkami jęczmiennymi 300ml [1,6]</v>
      </c>
      <c r="D373" s="144"/>
      <c r="E373" s="76" t="s">
        <v>193</v>
      </c>
      <c r="F373" s="76"/>
      <c r="G373" s="77" t="s">
        <v>8</v>
      </c>
      <c r="H373" s="77"/>
      <c r="I373" s="68" t="s">
        <v>18</v>
      </c>
      <c r="J373" s="68" t="s">
        <v>18</v>
      </c>
      <c r="K373" s="68" t="s">
        <v>18</v>
      </c>
    </row>
    <row r="374" spans="1:37" ht="21" customHeight="1">
      <c r="A374" s="74"/>
      <c r="B374" s="75"/>
      <c r="C374" s="71" t="s">
        <v>171</v>
      </c>
      <c r="D374" s="69"/>
      <c r="E374" s="70"/>
      <c r="F374" s="70"/>
      <c r="G374" s="71"/>
      <c r="H374" s="71"/>
      <c r="I374" s="68"/>
      <c r="J374" s="68"/>
      <c r="K374" s="68"/>
    </row>
    <row r="375" spans="1:37" ht="42" customHeight="1">
      <c r="A375" s="74"/>
      <c r="B375" s="75"/>
      <c r="C375" s="71" t="s">
        <v>35</v>
      </c>
      <c r="D375" s="69"/>
      <c r="E375" s="70" t="s">
        <v>195</v>
      </c>
      <c r="F375" s="70"/>
      <c r="G375" s="70" t="s">
        <v>20</v>
      </c>
      <c r="H375" s="70"/>
      <c r="I375" s="68"/>
      <c r="J375" s="68"/>
      <c r="K375" s="68"/>
    </row>
    <row r="376" spans="1:37" s="18" customFormat="1" ht="45" customHeight="1">
      <c r="A376" s="74"/>
      <c r="B376" s="75"/>
      <c r="C376" s="145" t="s">
        <v>198</v>
      </c>
      <c r="D376" s="146"/>
      <c r="E376" s="72" t="s">
        <v>194</v>
      </c>
      <c r="F376" s="72"/>
      <c r="G376" s="72" t="s">
        <v>196</v>
      </c>
      <c r="H376" s="72"/>
      <c r="I376" s="68"/>
      <c r="J376" s="68"/>
      <c r="K376" s="68"/>
      <c r="L376" s="16"/>
      <c r="M376" s="17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</row>
    <row r="377" spans="1:37" ht="21">
      <c r="A377" s="74"/>
      <c r="B377" s="75"/>
      <c r="C377" s="9" t="s">
        <v>12</v>
      </c>
      <c r="D377" s="10"/>
      <c r="E377" s="1" t="s">
        <v>11</v>
      </c>
      <c r="F377" s="10"/>
      <c r="G377" s="1" t="s">
        <v>12</v>
      </c>
      <c r="H377" s="10"/>
      <c r="I377" s="68"/>
      <c r="J377" s="68"/>
      <c r="K377" s="68"/>
      <c r="M377" s="8" t="s">
        <v>13</v>
      </c>
    </row>
    <row r="378" spans="1:37" ht="21">
      <c r="A378" s="74"/>
      <c r="B378" s="75"/>
      <c r="C378" s="9" t="s">
        <v>12</v>
      </c>
      <c r="D378" s="11"/>
      <c r="E378" s="1" t="s">
        <v>11</v>
      </c>
      <c r="F378" s="11"/>
      <c r="G378" s="1" t="s">
        <v>12</v>
      </c>
      <c r="H378" s="10"/>
      <c r="I378" s="68"/>
      <c r="J378" s="68"/>
      <c r="K378" s="68"/>
      <c r="M378" s="8" t="s">
        <v>14</v>
      </c>
    </row>
    <row r="379" spans="1:37" ht="21">
      <c r="A379" s="74"/>
      <c r="B379" s="75"/>
      <c r="C379" s="9" t="s">
        <v>12</v>
      </c>
      <c r="D379" s="11"/>
      <c r="E379" s="1" t="s">
        <v>11</v>
      </c>
      <c r="F379" s="11"/>
      <c r="G379" s="1" t="s">
        <v>12</v>
      </c>
      <c r="H379" s="10"/>
      <c r="I379" s="68"/>
      <c r="J379" s="68"/>
      <c r="K379" s="68"/>
      <c r="M379" s="8" t="s">
        <v>15</v>
      </c>
    </row>
    <row r="380" spans="1:37" ht="21">
      <c r="A380" s="74"/>
      <c r="B380" s="75"/>
      <c r="C380" s="9" t="s">
        <v>12</v>
      </c>
      <c r="D380" s="12"/>
      <c r="E380" s="1" t="s">
        <v>11</v>
      </c>
      <c r="F380" s="12"/>
      <c r="G380" s="1" t="s">
        <v>12</v>
      </c>
      <c r="H380" s="13"/>
      <c r="I380" s="68"/>
      <c r="J380" s="68"/>
      <c r="K380" s="68"/>
      <c r="M380" s="8" t="s">
        <v>16</v>
      </c>
    </row>
    <row r="381" spans="1:37" ht="21">
      <c r="A381" s="74"/>
      <c r="B381" s="75"/>
      <c r="C381" s="82"/>
      <c r="D381" s="83"/>
      <c r="E381" s="73"/>
      <c r="F381" s="73"/>
      <c r="G381" s="73"/>
      <c r="H381" s="73"/>
      <c r="I381" s="68"/>
      <c r="J381" s="68"/>
      <c r="K381" s="68"/>
      <c r="M381" s="8"/>
    </row>
    <row r="382" spans="1:37" ht="21">
      <c r="A382" s="74"/>
      <c r="B382" s="75"/>
      <c r="C382" s="82"/>
      <c r="D382" s="83"/>
      <c r="E382" s="73"/>
      <c r="F382" s="73"/>
      <c r="G382" s="73"/>
      <c r="H382" s="73"/>
      <c r="I382" s="68"/>
      <c r="J382" s="68"/>
      <c r="K382" s="68"/>
    </row>
    <row r="383" spans="1:37" s="3" customFormat="1" ht="25.15" customHeight="1">
      <c r="B383" s="21"/>
      <c r="I383" s="22"/>
      <c r="J383" s="22"/>
      <c r="K383" s="22"/>
      <c r="M383" s="5"/>
    </row>
    <row r="384" spans="1:37" s="3" customFormat="1" ht="25.15" customHeight="1">
      <c r="B384" s="21"/>
      <c r="C384" s="137"/>
      <c r="D384" s="138"/>
      <c r="E384" s="59"/>
      <c r="F384" s="59"/>
      <c r="G384" s="59"/>
      <c r="H384" s="59"/>
      <c r="I384" s="60" t="s">
        <v>170</v>
      </c>
      <c r="J384" s="61"/>
      <c r="K384" s="22"/>
      <c r="M384" s="5"/>
    </row>
    <row r="385" spans="1:37" s="3" customFormat="1" ht="25.15" customHeight="1">
      <c r="B385" s="21"/>
      <c r="C385" s="139"/>
      <c r="D385" s="140"/>
      <c r="E385" s="62"/>
      <c r="F385" s="62"/>
      <c r="G385" s="62"/>
      <c r="H385" s="62"/>
      <c r="I385" s="63" t="s">
        <v>140</v>
      </c>
      <c r="J385" s="64"/>
      <c r="K385" s="22"/>
      <c r="M385" s="5"/>
    </row>
    <row r="386" spans="1:37" s="3" customFormat="1" ht="25.15" customHeight="1">
      <c r="B386" s="21"/>
      <c r="C386" s="141"/>
      <c r="D386" s="142"/>
      <c r="E386" s="65"/>
      <c r="F386" s="65"/>
      <c r="G386" s="65"/>
      <c r="H386" s="65"/>
      <c r="I386" s="66" t="s">
        <v>45</v>
      </c>
      <c r="J386" s="67"/>
      <c r="K386" s="22"/>
      <c r="M386" s="5"/>
    </row>
    <row r="387" spans="1:37" s="3" customFormat="1" ht="25.15" customHeight="1">
      <c r="B387" s="21"/>
      <c r="C387" s="135"/>
      <c r="D387" s="136"/>
      <c r="E387" s="56"/>
      <c r="F387" s="56"/>
      <c r="G387" s="56"/>
      <c r="H387" s="56"/>
      <c r="I387" s="57" t="s">
        <v>16</v>
      </c>
      <c r="J387" s="58"/>
      <c r="K387" s="22"/>
      <c r="M387" s="5"/>
    </row>
    <row r="388" spans="1:37" s="3" customFormat="1" ht="25.15" customHeight="1">
      <c r="B388" s="21"/>
      <c r="I388" s="22"/>
      <c r="J388" s="22"/>
      <c r="K388" s="22"/>
      <c r="M388" s="5"/>
    </row>
    <row r="389" spans="1:37" s="3" customFormat="1" ht="25.15" customHeight="1">
      <c r="B389" s="21"/>
      <c r="I389" s="22"/>
      <c r="J389" s="22"/>
      <c r="K389" s="22"/>
      <c r="M389" s="5"/>
    </row>
    <row r="390" spans="1:37" s="3" customFormat="1" ht="25.15" customHeight="1">
      <c r="B390" s="21"/>
      <c r="I390" s="22"/>
      <c r="J390" s="22"/>
      <c r="K390" s="22"/>
      <c r="M390" s="5"/>
    </row>
    <row r="391" spans="1:37" s="3" customFormat="1" ht="25.15" customHeight="1">
      <c r="B391" s="21"/>
      <c r="I391" s="22"/>
      <c r="J391" s="22"/>
      <c r="K391" s="22"/>
      <c r="M391" s="5"/>
    </row>
    <row r="392" spans="1:37" s="3" customFormat="1" ht="25.15" customHeight="1">
      <c r="B392" s="21"/>
      <c r="I392" s="22"/>
      <c r="J392" s="22"/>
      <c r="K392" s="22"/>
      <c r="M392" s="5"/>
    </row>
    <row r="393" spans="1:37" ht="21" customHeight="1">
      <c r="A393" s="74" t="s">
        <v>5</v>
      </c>
      <c r="B393" s="75" t="s">
        <v>197</v>
      </c>
      <c r="C393" s="143" t="str">
        <f>C3</f>
        <v>Zupa mleczna z płatkami jęczmiennymi 300ml [1,6]</v>
      </c>
      <c r="D393" s="144"/>
      <c r="E393" s="76" t="s">
        <v>193</v>
      </c>
      <c r="F393" s="76"/>
      <c r="G393" s="77" t="s">
        <v>8</v>
      </c>
      <c r="H393" s="77"/>
      <c r="I393" s="68" t="s">
        <v>18</v>
      </c>
      <c r="J393" s="68" t="s">
        <v>18</v>
      </c>
      <c r="K393" s="68" t="s">
        <v>18</v>
      </c>
    </row>
    <row r="394" spans="1:37" ht="21" customHeight="1">
      <c r="A394" s="74"/>
      <c r="B394" s="75"/>
      <c r="C394" s="71" t="s">
        <v>171</v>
      </c>
      <c r="D394" s="69"/>
      <c r="E394" s="70"/>
      <c r="F394" s="70"/>
      <c r="G394" s="71"/>
      <c r="H394" s="71"/>
      <c r="I394" s="68"/>
      <c r="J394" s="68"/>
      <c r="K394" s="68"/>
    </row>
    <row r="395" spans="1:37" ht="42" customHeight="1">
      <c r="A395" s="74"/>
      <c r="B395" s="75"/>
      <c r="C395" s="71" t="s">
        <v>35</v>
      </c>
      <c r="D395" s="69"/>
      <c r="E395" s="70" t="s">
        <v>195</v>
      </c>
      <c r="F395" s="70"/>
      <c r="G395" s="70" t="s">
        <v>20</v>
      </c>
      <c r="H395" s="70"/>
      <c r="I395" s="68"/>
      <c r="J395" s="68"/>
      <c r="K395" s="68"/>
    </row>
    <row r="396" spans="1:37" s="18" customFormat="1" ht="45" customHeight="1">
      <c r="A396" s="74"/>
      <c r="B396" s="75"/>
      <c r="C396" s="145" t="s">
        <v>198</v>
      </c>
      <c r="D396" s="146"/>
      <c r="E396" s="72" t="s">
        <v>194</v>
      </c>
      <c r="F396" s="72"/>
      <c r="G396" s="72" t="s">
        <v>196</v>
      </c>
      <c r="H396" s="72"/>
      <c r="I396" s="68"/>
      <c r="J396" s="68"/>
      <c r="K396" s="68"/>
      <c r="L396" s="16"/>
      <c r="M396" s="17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</row>
    <row r="397" spans="1:37" ht="21">
      <c r="A397" s="74"/>
      <c r="B397" s="75"/>
      <c r="C397" s="9" t="s">
        <v>12</v>
      </c>
      <c r="D397" s="10"/>
      <c r="E397" s="1" t="s">
        <v>11</v>
      </c>
      <c r="F397" s="10"/>
      <c r="G397" s="1" t="s">
        <v>12</v>
      </c>
      <c r="H397" s="10"/>
      <c r="I397" s="68"/>
      <c r="J397" s="68"/>
      <c r="K397" s="68"/>
      <c r="M397" s="8" t="s">
        <v>13</v>
      </c>
    </row>
    <row r="398" spans="1:37" ht="21">
      <c r="A398" s="74"/>
      <c r="B398" s="75"/>
      <c r="C398" s="9" t="s">
        <v>12</v>
      </c>
      <c r="D398" s="11"/>
      <c r="E398" s="1" t="s">
        <v>11</v>
      </c>
      <c r="F398" s="11"/>
      <c r="G398" s="1" t="s">
        <v>12</v>
      </c>
      <c r="H398" s="10"/>
      <c r="I398" s="68"/>
      <c r="J398" s="68"/>
      <c r="K398" s="68"/>
      <c r="M398" s="8" t="s">
        <v>14</v>
      </c>
    </row>
    <row r="399" spans="1:37" ht="21">
      <c r="A399" s="74"/>
      <c r="B399" s="75"/>
      <c r="C399" s="9" t="s">
        <v>12</v>
      </c>
      <c r="D399" s="11"/>
      <c r="E399" s="1" t="s">
        <v>11</v>
      </c>
      <c r="F399" s="11"/>
      <c r="G399" s="1" t="s">
        <v>12</v>
      </c>
      <c r="H399" s="10"/>
      <c r="I399" s="68"/>
      <c r="J399" s="68"/>
      <c r="K399" s="68"/>
      <c r="M399" s="8" t="s">
        <v>15</v>
      </c>
    </row>
    <row r="400" spans="1:37" ht="21">
      <c r="A400" s="74"/>
      <c r="B400" s="75"/>
      <c r="C400" s="9" t="s">
        <v>12</v>
      </c>
      <c r="D400" s="12"/>
      <c r="E400" s="1" t="s">
        <v>11</v>
      </c>
      <c r="F400" s="12"/>
      <c r="G400" s="1" t="s">
        <v>12</v>
      </c>
      <c r="H400" s="13"/>
      <c r="I400" s="68"/>
      <c r="J400" s="68"/>
      <c r="K400" s="68"/>
      <c r="M400" s="8" t="s">
        <v>16</v>
      </c>
    </row>
    <row r="401" spans="1:37" ht="21">
      <c r="A401" s="74"/>
      <c r="B401" s="75"/>
      <c r="C401" s="82"/>
      <c r="D401" s="83"/>
      <c r="E401" s="73"/>
      <c r="F401" s="73"/>
      <c r="G401" s="73"/>
      <c r="H401" s="73"/>
      <c r="I401" s="68"/>
      <c r="J401" s="68"/>
      <c r="K401" s="68"/>
      <c r="M401" s="8"/>
    </row>
    <row r="402" spans="1:37" ht="21">
      <c r="A402" s="74"/>
      <c r="B402" s="75"/>
      <c r="C402" s="82"/>
      <c r="D402" s="83"/>
      <c r="E402" s="73"/>
      <c r="F402" s="73"/>
      <c r="G402" s="73"/>
      <c r="H402" s="73"/>
      <c r="I402" s="68"/>
      <c r="J402" s="68"/>
      <c r="K402" s="68"/>
    </row>
    <row r="403" spans="1:37" s="3" customFormat="1" ht="25.15" customHeight="1">
      <c r="B403" s="21"/>
      <c r="I403" s="22"/>
      <c r="J403" s="22"/>
      <c r="K403" s="22"/>
      <c r="M403" s="5"/>
    </row>
    <row r="404" spans="1:37" s="3" customFormat="1" ht="25.15" customHeight="1">
      <c r="B404" s="21"/>
      <c r="C404" s="137"/>
      <c r="D404" s="138"/>
      <c r="E404" s="59"/>
      <c r="F404" s="59"/>
      <c r="G404" s="59"/>
      <c r="H404" s="59"/>
      <c r="I404" s="60" t="s">
        <v>170</v>
      </c>
      <c r="J404" s="61"/>
      <c r="K404" s="22"/>
      <c r="M404" s="5"/>
    </row>
    <row r="405" spans="1:37" s="3" customFormat="1" ht="25.15" customHeight="1">
      <c r="B405" s="21"/>
      <c r="C405" s="139"/>
      <c r="D405" s="140"/>
      <c r="E405" s="62"/>
      <c r="F405" s="62"/>
      <c r="G405" s="62"/>
      <c r="H405" s="62"/>
      <c r="I405" s="63" t="s">
        <v>140</v>
      </c>
      <c r="J405" s="64"/>
      <c r="K405" s="22"/>
      <c r="M405" s="5"/>
    </row>
    <row r="406" spans="1:37" s="3" customFormat="1" ht="25.15" customHeight="1">
      <c r="B406" s="21"/>
      <c r="C406" s="141"/>
      <c r="D406" s="142"/>
      <c r="E406" s="65"/>
      <c r="F406" s="65"/>
      <c r="G406" s="65"/>
      <c r="H406" s="65"/>
      <c r="I406" s="66" t="s">
        <v>45</v>
      </c>
      <c r="J406" s="67"/>
      <c r="K406" s="22"/>
      <c r="M406" s="5"/>
    </row>
    <row r="407" spans="1:37" s="3" customFormat="1" ht="25.15" customHeight="1">
      <c r="B407" s="21"/>
      <c r="C407" s="135"/>
      <c r="D407" s="136"/>
      <c r="E407" s="56"/>
      <c r="F407" s="56"/>
      <c r="G407" s="56"/>
      <c r="H407" s="56"/>
      <c r="I407" s="57" t="s">
        <v>16</v>
      </c>
      <c r="J407" s="58"/>
      <c r="K407" s="22"/>
      <c r="M407" s="5"/>
    </row>
    <row r="408" spans="1:37" s="3" customFormat="1" ht="25.15" customHeight="1">
      <c r="B408" s="21"/>
      <c r="I408" s="22"/>
      <c r="J408" s="22"/>
      <c r="K408" s="22"/>
      <c r="M408" s="5"/>
    </row>
    <row r="409" spans="1:37" s="3" customFormat="1" ht="25.15" customHeight="1">
      <c r="B409" s="21"/>
      <c r="I409" s="22"/>
      <c r="J409" s="22"/>
      <c r="K409" s="22"/>
      <c r="M409" s="5"/>
    </row>
    <row r="410" spans="1:37" s="3" customFormat="1" ht="25.15" customHeight="1">
      <c r="B410" s="21"/>
      <c r="I410" s="22"/>
      <c r="J410" s="22"/>
      <c r="K410" s="22"/>
      <c r="M410" s="5"/>
    </row>
    <row r="411" spans="1:37" s="3" customFormat="1" ht="25.15" customHeight="1">
      <c r="B411" s="21"/>
      <c r="I411" s="22"/>
      <c r="J411" s="22"/>
      <c r="K411" s="22"/>
      <c r="M411" s="5"/>
    </row>
    <row r="412" spans="1:37" s="3" customFormat="1" ht="25.15" customHeight="1">
      <c r="B412" s="21"/>
      <c r="I412" s="22"/>
      <c r="J412" s="22"/>
      <c r="K412" s="22"/>
      <c r="M412" s="5"/>
    </row>
    <row r="413" spans="1:37" ht="21" customHeight="1">
      <c r="A413" s="74" t="s">
        <v>5</v>
      </c>
      <c r="B413" s="75" t="s">
        <v>197</v>
      </c>
      <c r="C413" s="143" t="str">
        <f>C3</f>
        <v>Zupa mleczna z płatkami jęczmiennymi 300ml [1,6]</v>
      </c>
      <c r="D413" s="144"/>
      <c r="E413" s="76" t="s">
        <v>193</v>
      </c>
      <c r="F413" s="76"/>
      <c r="G413" s="77" t="s">
        <v>8</v>
      </c>
      <c r="H413" s="77"/>
      <c r="I413" s="68" t="s">
        <v>18</v>
      </c>
      <c r="J413" s="68" t="s">
        <v>18</v>
      </c>
      <c r="K413" s="68" t="s">
        <v>18</v>
      </c>
    </row>
    <row r="414" spans="1:37" ht="21" customHeight="1">
      <c r="A414" s="74"/>
      <c r="B414" s="75"/>
      <c r="C414" s="71" t="s">
        <v>171</v>
      </c>
      <c r="D414" s="69"/>
      <c r="E414" s="70"/>
      <c r="F414" s="70"/>
      <c r="G414" s="71"/>
      <c r="H414" s="71"/>
      <c r="I414" s="68"/>
      <c r="J414" s="68"/>
      <c r="K414" s="68"/>
    </row>
    <row r="415" spans="1:37" ht="42" customHeight="1">
      <c r="A415" s="74"/>
      <c r="B415" s="75"/>
      <c r="C415" s="71" t="s">
        <v>35</v>
      </c>
      <c r="D415" s="69"/>
      <c r="E415" s="70" t="s">
        <v>195</v>
      </c>
      <c r="F415" s="70"/>
      <c r="G415" s="70" t="s">
        <v>20</v>
      </c>
      <c r="H415" s="70"/>
      <c r="I415" s="68"/>
      <c r="J415" s="68"/>
      <c r="K415" s="68"/>
    </row>
    <row r="416" spans="1:37" s="18" customFormat="1" ht="45" customHeight="1">
      <c r="A416" s="74"/>
      <c r="B416" s="75"/>
      <c r="C416" s="145" t="s">
        <v>198</v>
      </c>
      <c r="D416" s="146"/>
      <c r="E416" s="72" t="s">
        <v>194</v>
      </c>
      <c r="F416" s="72"/>
      <c r="G416" s="72" t="s">
        <v>196</v>
      </c>
      <c r="H416" s="72"/>
      <c r="I416" s="68"/>
      <c r="J416" s="68"/>
      <c r="K416" s="68"/>
      <c r="L416" s="16"/>
      <c r="M416" s="17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</row>
    <row r="417" spans="1:13" ht="21">
      <c r="A417" s="74"/>
      <c r="B417" s="75"/>
      <c r="C417" s="9" t="s">
        <v>12</v>
      </c>
      <c r="D417" s="10"/>
      <c r="E417" s="1" t="s">
        <v>11</v>
      </c>
      <c r="F417" s="10"/>
      <c r="G417" s="1" t="s">
        <v>12</v>
      </c>
      <c r="H417" s="10"/>
      <c r="I417" s="68"/>
      <c r="J417" s="68"/>
      <c r="K417" s="68"/>
      <c r="M417" s="8" t="s">
        <v>13</v>
      </c>
    </row>
    <row r="418" spans="1:13" ht="21">
      <c r="A418" s="74"/>
      <c r="B418" s="75"/>
      <c r="C418" s="9" t="s">
        <v>12</v>
      </c>
      <c r="D418" s="11"/>
      <c r="E418" s="1" t="s">
        <v>11</v>
      </c>
      <c r="F418" s="11"/>
      <c r="G418" s="1" t="s">
        <v>12</v>
      </c>
      <c r="H418" s="10"/>
      <c r="I418" s="68"/>
      <c r="J418" s="68"/>
      <c r="K418" s="68"/>
      <c r="M418" s="8" t="s">
        <v>14</v>
      </c>
    </row>
    <row r="419" spans="1:13" ht="21">
      <c r="A419" s="74"/>
      <c r="B419" s="75"/>
      <c r="C419" s="9" t="s">
        <v>12</v>
      </c>
      <c r="D419" s="11"/>
      <c r="E419" s="1" t="s">
        <v>11</v>
      </c>
      <c r="F419" s="11"/>
      <c r="G419" s="1" t="s">
        <v>12</v>
      </c>
      <c r="H419" s="10"/>
      <c r="I419" s="68"/>
      <c r="J419" s="68"/>
      <c r="K419" s="68"/>
      <c r="M419" s="8" t="s">
        <v>15</v>
      </c>
    </row>
    <row r="420" spans="1:13" ht="21">
      <c r="A420" s="74"/>
      <c r="B420" s="75"/>
      <c r="C420" s="9" t="s">
        <v>12</v>
      </c>
      <c r="D420" s="12"/>
      <c r="E420" s="1" t="s">
        <v>11</v>
      </c>
      <c r="F420" s="12"/>
      <c r="G420" s="1" t="s">
        <v>12</v>
      </c>
      <c r="H420" s="13"/>
      <c r="I420" s="68"/>
      <c r="J420" s="68"/>
      <c r="K420" s="68"/>
      <c r="M420" s="8" t="s">
        <v>16</v>
      </c>
    </row>
    <row r="421" spans="1:13" ht="21">
      <c r="A421" s="74"/>
      <c r="B421" s="75"/>
      <c r="C421" s="82"/>
      <c r="D421" s="83"/>
      <c r="E421" s="73"/>
      <c r="F421" s="73"/>
      <c r="G421" s="73"/>
      <c r="H421" s="73"/>
      <c r="I421" s="68"/>
      <c r="J421" s="68"/>
      <c r="K421" s="68"/>
      <c r="M421" s="8"/>
    </row>
    <row r="422" spans="1:13" ht="21">
      <c r="A422" s="74"/>
      <c r="B422" s="75"/>
      <c r="C422" s="82"/>
      <c r="D422" s="83"/>
      <c r="E422" s="73"/>
      <c r="F422" s="73"/>
      <c r="G422" s="73"/>
      <c r="H422" s="73"/>
      <c r="I422" s="68"/>
      <c r="J422" s="68"/>
      <c r="K422" s="68"/>
    </row>
    <row r="423" spans="1:13" s="3" customFormat="1" ht="25.15" customHeight="1">
      <c r="B423" s="21"/>
      <c r="I423" s="22"/>
      <c r="J423" s="22"/>
      <c r="K423" s="22"/>
      <c r="M423" s="5"/>
    </row>
    <row r="424" spans="1:13" s="3" customFormat="1" ht="25.15" customHeight="1">
      <c r="B424" s="21"/>
      <c r="C424" s="137"/>
      <c r="D424" s="138"/>
      <c r="E424" s="59"/>
      <c r="F424" s="59"/>
      <c r="G424" s="59"/>
      <c r="H424" s="59"/>
      <c r="I424" s="60" t="s">
        <v>170</v>
      </c>
      <c r="J424" s="61"/>
      <c r="K424" s="22"/>
      <c r="M424" s="5"/>
    </row>
    <row r="425" spans="1:13" s="3" customFormat="1" ht="25.15" customHeight="1">
      <c r="B425" s="21"/>
      <c r="C425" s="139"/>
      <c r="D425" s="140"/>
      <c r="E425" s="62"/>
      <c r="F425" s="62"/>
      <c r="G425" s="62"/>
      <c r="H425" s="62"/>
      <c r="I425" s="63" t="s">
        <v>140</v>
      </c>
      <c r="J425" s="64"/>
      <c r="K425" s="22"/>
      <c r="M425" s="5"/>
    </row>
    <row r="426" spans="1:13" s="3" customFormat="1" ht="25.15" customHeight="1">
      <c r="B426" s="21"/>
      <c r="C426" s="141"/>
      <c r="D426" s="142"/>
      <c r="E426" s="65"/>
      <c r="F426" s="65"/>
      <c r="G426" s="65"/>
      <c r="H426" s="65"/>
      <c r="I426" s="66" t="s">
        <v>45</v>
      </c>
      <c r="J426" s="67"/>
      <c r="K426" s="22"/>
      <c r="M426" s="5"/>
    </row>
    <row r="427" spans="1:13" s="3" customFormat="1" ht="25.15" customHeight="1">
      <c r="B427" s="21"/>
      <c r="C427" s="135"/>
      <c r="D427" s="136"/>
      <c r="E427" s="56"/>
      <c r="F427" s="56"/>
      <c r="G427" s="56"/>
      <c r="H427" s="56"/>
      <c r="I427" s="57" t="s">
        <v>16</v>
      </c>
      <c r="J427" s="58"/>
      <c r="K427" s="22"/>
      <c r="M427" s="5"/>
    </row>
    <row r="428" spans="1:13" s="3" customFormat="1" ht="25.15" customHeight="1">
      <c r="B428" s="21"/>
      <c r="I428" s="22"/>
      <c r="J428" s="22"/>
      <c r="K428" s="22"/>
      <c r="M428" s="5"/>
    </row>
    <row r="429" spans="1:13" s="3" customFormat="1" ht="25.15" customHeight="1">
      <c r="B429" s="21"/>
      <c r="I429" s="22"/>
      <c r="J429" s="22"/>
      <c r="K429" s="22"/>
      <c r="M429" s="5"/>
    </row>
    <row r="430" spans="1:13" s="3" customFormat="1" ht="25.15" customHeight="1">
      <c r="B430" s="21"/>
      <c r="I430" s="22"/>
      <c r="J430" s="22"/>
      <c r="K430" s="22"/>
      <c r="M430" s="5"/>
    </row>
    <row r="431" spans="1:13" s="3" customFormat="1" ht="25.15" customHeight="1">
      <c r="B431" s="21"/>
      <c r="I431" s="22"/>
      <c r="J431" s="22"/>
      <c r="K431" s="22"/>
      <c r="M431" s="5"/>
    </row>
    <row r="432" spans="1:13" s="3" customFormat="1" ht="25.15" customHeight="1">
      <c r="B432" s="21"/>
      <c r="I432" s="22"/>
      <c r="J432" s="22"/>
      <c r="K432" s="22"/>
      <c r="M432" s="5"/>
    </row>
    <row r="433" spans="1:13" s="3" customFormat="1" ht="25.15" customHeight="1">
      <c r="B433" s="21"/>
      <c r="I433" s="22"/>
      <c r="J433" s="22"/>
      <c r="K433" s="22"/>
      <c r="M433" s="5"/>
    </row>
    <row r="434" spans="1:13" s="3" customFormat="1" ht="25.15" customHeight="1">
      <c r="B434" s="21"/>
      <c r="I434" s="22"/>
      <c r="J434" s="22"/>
      <c r="K434" s="22"/>
      <c r="M434" s="5"/>
    </row>
    <row r="435" spans="1:13" s="3" customFormat="1" ht="25.15" customHeight="1">
      <c r="B435" s="21"/>
      <c r="I435" s="22"/>
      <c r="J435" s="22"/>
      <c r="K435" s="22"/>
      <c r="M435" s="5"/>
    </row>
    <row r="436" spans="1:13" s="3" customFormat="1" ht="25.15" customHeight="1">
      <c r="B436" s="21"/>
      <c r="I436" s="22"/>
      <c r="J436" s="22"/>
      <c r="K436" s="22"/>
      <c r="M436" s="5"/>
    </row>
    <row r="437" spans="1:13" s="3" customFormat="1" ht="25.15" customHeight="1">
      <c r="B437" s="21"/>
      <c r="I437" s="22"/>
      <c r="J437" s="22"/>
      <c r="K437" s="22"/>
      <c r="M437" s="5"/>
    </row>
    <row r="438" spans="1:13" s="3" customFormat="1" ht="25.15" customHeight="1">
      <c r="B438" s="21"/>
      <c r="I438" s="22"/>
      <c r="J438" s="22"/>
      <c r="K438" s="22"/>
      <c r="M438" s="5"/>
    </row>
    <row r="439" spans="1:13" s="3" customFormat="1" ht="25.15" customHeight="1">
      <c r="B439" s="21"/>
      <c r="I439" s="22"/>
      <c r="J439" s="22"/>
      <c r="K439" s="22"/>
      <c r="M439" s="5"/>
    </row>
    <row r="440" spans="1:13" s="3" customFormat="1" ht="25.15" customHeight="1">
      <c r="B440" s="21"/>
      <c r="I440" s="22"/>
      <c r="J440" s="22"/>
      <c r="K440" s="22"/>
      <c r="M440" s="5"/>
    </row>
    <row r="441" spans="1:13" s="3" customFormat="1" ht="25.15" customHeight="1">
      <c r="B441" s="21"/>
      <c r="I441" s="22"/>
      <c r="J441" s="22"/>
      <c r="K441" s="22"/>
      <c r="M441" s="5"/>
    </row>
    <row r="442" spans="1:13" s="3" customFormat="1" ht="25.15" customHeight="1">
      <c r="B442" s="21"/>
      <c r="I442" s="22"/>
      <c r="J442" s="22"/>
      <c r="K442" s="22"/>
      <c r="M442" s="5"/>
    </row>
    <row r="443" spans="1:13" ht="21" customHeight="1">
      <c r="A443" s="74" t="s">
        <v>5</v>
      </c>
      <c r="B443" s="112" t="s">
        <v>38</v>
      </c>
      <c r="C443" s="97" t="s">
        <v>39</v>
      </c>
      <c r="D443" s="98"/>
      <c r="E443" s="97" t="s">
        <v>39</v>
      </c>
      <c r="F443" s="98"/>
      <c r="G443" s="97" t="s">
        <v>39</v>
      </c>
      <c r="H443" s="98"/>
      <c r="I443" s="99"/>
      <c r="J443" s="99"/>
      <c r="K443" s="99"/>
    </row>
    <row r="444" spans="1:13" ht="21">
      <c r="A444" s="74"/>
      <c r="B444" s="113"/>
      <c r="C444" s="101"/>
      <c r="D444" s="102"/>
      <c r="E444" s="101"/>
      <c r="F444" s="102"/>
      <c r="G444" s="101"/>
      <c r="H444" s="102"/>
      <c r="I444" s="100"/>
      <c r="J444" s="100"/>
      <c r="K444" s="100"/>
    </row>
    <row r="445" spans="1:13" s="3" customFormat="1">
      <c r="A445" s="74"/>
      <c r="B445" s="23"/>
      <c r="C445" s="23"/>
      <c r="I445" s="22"/>
      <c r="J445" s="22"/>
      <c r="K445" s="22"/>
      <c r="M445" s="5"/>
    </row>
    <row r="446" spans="1:13" s="3" customFormat="1">
      <c r="A446" s="74"/>
      <c r="I446" s="22"/>
      <c r="J446" s="22"/>
      <c r="K446" s="22"/>
      <c r="M446" s="5"/>
    </row>
    <row r="447" spans="1:13" s="3" customFormat="1">
      <c r="A447" s="74"/>
      <c r="I447" s="22"/>
      <c r="J447" s="22"/>
      <c r="K447" s="22"/>
      <c r="M447" s="5"/>
    </row>
    <row r="448" spans="1:13" s="3" customFormat="1">
      <c r="A448" s="74"/>
      <c r="I448" s="22"/>
      <c r="J448" s="22"/>
      <c r="K448" s="22"/>
      <c r="M448" s="5"/>
    </row>
    <row r="449" spans="1:13" s="3" customFormat="1">
      <c r="A449" s="74"/>
      <c r="I449" s="22"/>
      <c r="J449" s="22"/>
      <c r="K449" s="22"/>
      <c r="M449" s="5"/>
    </row>
    <row r="450" spans="1:13" s="3" customFormat="1">
      <c r="A450" s="74"/>
      <c r="I450" s="22"/>
      <c r="J450" s="22"/>
      <c r="K450" s="22"/>
      <c r="M450" s="5"/>
    </row>
    <row r="451" spans="1:13" s="3" customFormat="1">
      <c r="A451" s="74"/>
      <c r="I451" s="22"/>
      <c r="J451" s="22"/>
      <c r="K451" s="22"/>
      <c r="M451" s="5"/>
    </row>
    <row r="452" spans="1:13" s="3" customFormat="1">
      <c r="I452" s="22"/>
      <c r="J452" s="22"/>
      <c r="K452" s="22"/>
      <c r="M452" s="5"/>
    </row>
    <row r="453" spans="1:13" ht="21" customHeight="1">
      <c r="A453" s="74" t="s">
        <v>5</v>
      </c>
      <c r="B453" s="95" t="s">
        <v>40</v>
      </c>
      <c r="C453" s="97" t="s">
        <v>41</v>
      </c>
      <c r="D453" s="98"/>
      <c r="E453" s="97" t="s">
        <v>42</v>
      </c>
      <c r="F453" s="98"/>
      <c r="G453" s="97" t="s">
        <v>41</v>
      </c>
      <c r="H453" s="98"/>
      <c r="I453" s="99"/>
      <c r="J453" s="99"/>
      <c r="K453" s="99"/>
    </row>
    <row r="454" spans="1:13" ht="21">
      <c r="A454" s="74"/>
      <c r="B454" s="96"/>
      <c r="C454" s="101"/>
      <c r="D454" s="102"/>
      <c r="E454" s="101"/>
      <c r="F454" s="102"/>
      <c r="G454" s="101"/>
      <c r="H454" s="102"/>
      <c r="I454" s="100"/>
      <c r="J454" s="100"/>
      <c r="K454" s="100"/>
    </row>
    <row r="455" spans="1:13" s="3" customFormat="1">
      <c r="A455" s="74"/>
      <c r="C455" s="23"/>
      <c r="I455" s="22"/>
      <c r="J455" s="22"/>
      <c r="K455" s="22"/>
      <c r="M455" s="5"/>
    </row>
    <row r="456" spans="1:13" s="3" customFormat="1" ht="21" customHeight="1">
      <c r="A456" s="74"/>
      <c r="B456" s="103" t="s">
        <v>169</v>
      </c>
      <c r="C456" s="104"/>
      <c r="D456" s="8" t="s">
        <v>43</v>
      </c>
      <c r="I456" s="22"/>
      <c r="J456" s="22"/>
      <c r="K456" s="22"/>
      <c r="M456" s="5"/>
    </row>
    <row r="457" spans="1:13" s="3" customFormat="1" ht="21" customHeight="1">
      <c r="A457" s="74"/>
      <c r="B457" s="103" t="s">
        <v>44</v>
      </c>
      <c r="C457" s="104"/>
      <c r="D457" s="8" t="s">
        <v>45</v>
      </c>
      <c r="I457" s="22"/>
      <c r="J457" s="22"/>
      <c r="K457" s="22"/>
      <c r="M457" s="5"/>
    </row>
    <row r="458" spans="1:13" s="3" customFormat="1" ht="21" customHeight="1">
      <c r="A458" s="74"/>
      <c r="B458" s="105" t="s">
        <v>46</v>
      </c>
      <c r="C458" s="106"/>
      <c r="I458" s="22"/>
      <c r="J458" s="22"/>
      <c r="K458" s="22"/>
      <c r="M458" s="5"/>
    </row>
    <row r="459" spans="1:13" s="3" customFormat="1" ht="21" customHeight="1">
      <c r="A459" s="74"/>
      <c r="B459" s="157" t="s">
        <v>47</v>
      </c>
      <c r="C459" s="158"/>
      <c r="I459" s="22"/>
      <c r="J459" s="22"/>
      <c r="K459" s="22"/>
      <c r="M459" s="5"/>
    </row>
    <row r="460" spans="1:13" s="3" customFormat="1" ht="21" customHeight="1">
      <c r="A460" s="74"/>
      <c r="B460" s="159" t="s">
        <v>48</v>
      </c>
      <c r="C460" s="107"/>
      <c r="D460" s="8" t="s">
        <v>45</v>
      </c>
      <c r="E460" s="26" t="s">
        <v>49</v>
      </c>
      <c r="I460" s="22"/>
      <c r="J460" s="22"/>
      <c r="K460" s="22"/>
      <c r="M460" s="5"/>
    </row>
    <row r="461" spans="1:13" s="3" customFormat="1" ht="21" customHeight="1">
      <c r="A461" s="74"/>
      <c r="B461" s="159" t="s">
        <v>50</v>
      </c>
      <c r="C461" s="107"/>
      <c r="D461" s="8" t="s">
        <v>45</v>
      </c>
      <c r="E461" s="26" t="s">
        <v>43</v>
      </c>
      <c r="I461" s="22"/>
      <c r="J461" s="22"/>
      <c r="K461" s="22"/>
      <c r="M461" s="5"/>
    </row>
    <row r="462" spans="1:13" s="3" customFormat="1" ht="21" customHeight="1">
      <c r="A462" s="74"/>
      <c r="B462" s="159" t="s">
        <v>51</v>
      </c>
      <c r="C462" s="107"/>
      <c r="D462" s="8" t="s">
        <v>45</v>
      </c>
      <c r="E462" s="26" t="s">
        <v>52</v>
      </c>
      <c r="I462" s="22"/>
      <c r="J462" s="22"/>
      <c r="K462" s="22"/>
      <c r="M462" s="5"/>
    </row>
    <row r="463" spans="1:13" s="3" customFormat="1" ht="21">
      <c r="A463" s="74"/>
      <c r="B463" s="159"/>
      <c r="C463" s="107"/>
      <c r="D463" s="8" t="s">
        <v>45</v>
      </c>
      <c r="I463" s="22"/>
      <c r="J463" s="22"/>
      <c r="K463" s="22"/>
      <c r="M463" s="5"/>
    </row>
    <row r="464" spans="1:13" s="3" customFormat="1" ht="21">
      <c r="A464" s="74"/>
      <c r="B464" s="25"/>
      <c r="C464" s="25"/>
      <c r="I464" s="22"/>
      <c r="J464" s="22"/>
      <c r="K464" s="22"/>
      <c r="M464" s="5"/>
    </row>
    <row r="465" spans="1:13" s="3" customFormat="1">
      <c r="A465" s="74"/>
      <c r="I465" s="22"/>
      <c r="J465" s="22"/>
      <c r="K465" s="22"/>
      <c r="M465" s="5"/>
    </row>
    <row r="466" spans="1:13" s="3" customFormat="1" ht="21" customHeight="1">
      <c r="A466" s="74"/>
      <c r="B466" s="160" t="s">
        <v>143</v>
      </c>
      <c r="C466" s="161"/>
      <c r="D466" s="161"/>
      <c r="E466" s="161"/>
      <c r="F466" s="161"/>
      <c r="G466" s="161"/>
      <c r="H466" s="161"/>
      <c r="I466" s="22"/>
      <c r="J466" s="22"/>
      <c r="K466" s="22"/>
      <c r="M466" s="5"/>
    </row>
    <row r="467" spans="1:13" s="3" customFormat="1" ht="23.45" customHeight="1">
      <c r="A467" s="74"/>
      <c r="B467" s="110" t="s">
        <v>187</v>
      </c>
      <c r="C467" s="111"/>
      <c r="D467" s="111"/>
      <c r="E467" s="111"/>
      <c r="F467" s="111"/>
      <c r="G467" s="111"/>
      <c r="H467" s="111"/>
      <c r="I467" s="22"/>
      <c r="J467" s="22"/>
      <c r="K467" s="22"/>
      <c r="M467" s="5"/>
    </row>
    <row r="468" spans="1:13" s="3" customFormat="1">
      <c r="A468" s="74"/>
      <c r="I468" s="22"/>
      <c r="J468" s="22"/>
      <c r="K468" s="22"/>
      <c r="M468" s="5"/>
    </row>
    <row r="469" spans="1:13" s="3" customFormat="1">
      <c r="A469" s="74"/>
      <c r="I469" s="22"/>
      <c r="J469" s="22"/>
      <c r="K469" s="22"/>
      <c r="M469" s="5"/>
    </row>
    <row r="470" spans="1:13" s="3" customFormat="1">
      <c r="I470" s="22"/>
      <c r="J470" s="22"/>
      <c r="K470" s="22"/>
      <c r="M470" s="5"/>
    </row>
    <row r="471" spans="1:13" s="3" customFormat="1" ht="21" customHeight="1">
      <c r="A471" s="88" t="s">
        <v>5</v>
      </c>
      <c r="B471" s="92" t="s">
        <v>53</v>
      </c>
      <c r="C471" s="147" t="s">
        <v>54</v>
      </c>
      <c r="D471" s="148"/>
      <c r="E471" s="148"/>
      <c r="F471" s="148"/>
      <c r="G471" s="148"/>
      <c r="H471" s="149"/>
      <c r="I471" s="68"/>
      <c r="J471" s="68"/>
      <c r="K471" s="68"/>
      <c r="M471" s="5"/>
    </row>
    <row r="472" spans="1:13" s="3" customFormat="1" ht="21" customHeight="1">
      <c r="A472" s="88"/>
      <c r="B472" s="92"/>
      <c r="C472" s="150"/>
      <c r="D472" s="151"/>
      <c r="E472" s="151"/>
      <c r="F472" s="151"/>
      <c r="G472" s="151"/>
      <c r="H472" s="152"/>
      <c r="I472" s="68"/>
      <c r="J472" s="68"/>
      <c r="K472" s="68"/>
      <c r="M472" s="5"/>
    </row>
    <row r="473" spans="1:13" s="3" customFormat="1" ht="21" customHeight="1">
      <c r="A473" s="88"/>
      <c r="B473" s="92"/>
      <c r="C473" s="147" t="s">
        <v>55</v>
      </c>
      <c r="D473" s="148"/>
      <c r="E473" s="148"/>
      <c r="F473" s="148"/>
      <c r="G473" s="148"/>
      <c r="H473" s="149"/>
      <c r="I473" s="68"/>
      <c r="J473" s="68"/>
      <c r="K473" s="68"/>
      <c r="M473" s="5"/>
    </row>
    <row r="474" spans="1:13" s="3" customFormat="1" ht="21" customHeight="1">
      <c r="A474" s="88"/>
      <c r="B474" s="92"/>
      <c r="C474" s="150"/>
      <c r="D474" s="151"/>
      <c r="E474" s="151"/>
      <c r="F474" s="151"/>
      <c r="G474" s="151"/>
      <c r="H474" s="152"/>
      <c r="I474" s="68"/>
      <c r="J474" s="68"/>
      <c r="K474" s="68"/>
      <c r="M474" s="5"/>
    </row>
    <row r="475" spans="1:13" s="3" customFormat="1" ht="21" customHeight="1">
      <c r="A475" s="88"/>
      <c r="B475" s="92"/>
      <c r="C475" s="97"/>
      <c r="D475" s="153"/>
      <c r="E475" s="153"/>
      <c r="F475" s="153"/>
      <c r="G475" s="153"/>
      <c r="H475" s="98"/>
      <c r="I475" s="68"/>
      <c r="J475" s="68"/>
      <c r="K475" s="68"/>
      <c r="M475" s="5"/>
    </row>
    <row r="476" spans="1:13" s="3" customFormat="1" ht="21" customHeight="1">
      <c r="A476" s="88"/>
      <c r="B476" s="92"/>
      <c r="C476" s="101"/>
      <c r="D476" s="154"/>
      <c r="E476" s="154"/>
      <c r="F476" s="154"/>
      <c r="G476" s="154"/>
      <c r="H476" s="102"/>
      <c r="I476" s="68"/>
      <c r="J476" s="68"/>
      <c r="K476" s="68"/>
      <c r="M476" s="5"/>
    </row>
    <row r="477" spans="1:13" s="3" customFormat="1" ht="21" customHeight="1">
      <c r="A477" s="88"/>
      <c r="B477" s="92"/>
      <c r="C477" s="97"/>
      <c r="D477" s="153"/>
      <c r="E477" s="153"/>
      <c r="F477" s="153"/>
      <c r="G477" s="153"/>
      <c r="H477" s="98"/>
      <c r="I477" s="68"/>
      <c r="J477" s="68"/>
      <c r="K477" s="68"/>
      <c r="M477" s="5"/>
    </row>
    <row r="478" spans="1:13" s="3" customFormat="1" ht="21" customHeight="1">
      <c r="A478" s="88"/>
      <c r="B478" s="92"/>
      <c r="C478" s="101"/>
      <c r="D478" s="154"/>
      <c r="E478" s="154"/>
      <c r="F478" s="154"/>
      <c r="G478" s="154"/>
      <c r="H478" s="102"/>
      <c r="I478" s="68"/>
      <c r="J478" s="68"/>
      <c r="K478" s="68"/>
      <c r="M478" s="5"/>
    </row>
    <row r="479" spans="1:13" s="3" customFormat="1" ht="21" customHeight="1">
      <c r="A479" s="88"/>
      <c r="B479" s="92"/>
      <c r="C479" s="97"/>
      <c r="D479" s="153"/>
      <c r="E479" s="153"/>
      <c r="F479" s="153"/>
      <c r="G479" s="153"/>
      <c r="H479" s="98"/>
      <c r="I479" s="68"/>
      <c r="J479" s="68"/>
      <c r="K479" s="68"/>
      <c r="M479" s="5"/>
    </row>
    <row r="480" spans="1:13" s="3" customFormat="1" ht="21" customHeight="1">
      <c r="B480" s="92"/>
      <c r="C480" s="101"/>
      <c r="D480" s="154"/>
      <c r="E480" s="154"/>
      <c r="F480" s="154"/>
      <c r="G480" s="154"/>
      <c r="H480" s="102"/>
      <c r="I480" s="68"/>
      <c r="J480" s="68"/>
      <c r="K480" s="68"/>
      <c r="M480" s="5"/>
    </row>
    <row r="481" spans="1:13" s="3" customFormat="1" ht="14.45" customHeight="1">
      <c r="A481" s="88" t="s">
        <v>5</v>
      </c>
      <c r="I481" s="22"/>
      <c r="J481" s="22"/>
      <c r="K481" s="22"/>
      <c r="M481" s="5"/>
    </row>
    <row r="482" spans="1:13" s="3" customFormat="1" ht="21" customHeight="1">
      <c r="A482" s="88"/>
      <c r="B482" s="155" t="s">
        <v>8</v>
      </c>
      <c r="C482" s="156"/>
      <c r="I482" s="22"/>
      <c r="J482" s="22"/>
      <c r="K482" s="22"/>
      <c r="M482" s="5"/>
    </row>
    <row r="483" spans="1:13" s="3" customFormat="1">
      <c r="A483" s="88"/>
      <c r="I483" s="22"/>
      <c r="J483" s="22"/>
      <c r="K483" s="22"/>
      <c r="M483" s="5"/>
    </row>
    <row r="484" spans="1:13" s="3" customFormat="1">
      <c r="A484" s="88"/>
      <c r="I484" s="22"/>
      <c r="J484" s="22"/>
      <c r="K484" s="22"/>
      <c r="M484" s="5"/>
    </row>
    <row r="485" spans="1:13" s="3" customFormat="1">
      <c r="A485" s="88"/>
      <c r="I485" s="22"/>
      <c r="J485" s="22"/>
      <c r="K485" s="22"/>
      <c r="M485" s="5"/>
    </row>
    <row r="486" spans="1:13" s="3" customFormat="1">
      <c r="A486" s="88"/>
      <c r="I486" s="22"/>
      <c r="J486" s="22"/>
      <c r="K486" s="22"/>
      <c r="M486" s="5"/>
    </row>
    <row r="487" spans="1:13" s="3" customFormat="1">
      <c r="A487" s="88"/>
      <c r="I487" s="22"/>
      <c r="J487" s="22"/>
      <c r="K487" s="22"/>
      <c r="M487" s="5"/>
    </row>
    <row r="488" spans="1:13" s="3" customFormat="1">
      <c r="A488" s="88"/>
      <c r="I488" s="22"/>
      <c r="J488" s="22"/>
      <c r="K488" s="22"/>
      <c r="M488" s="5"/>
    </row>
    <row r="489" spans="1:13" s="3" customFormat="1">
      <c r="A489" s="88"/>
      <c r="I489" s="22"/>
      <c r="J489" s="22"/>
      <c r="K489" s="22"/>
      <c r="M489" s="5"/>
    </row>
    <row r="490" spans="1:13" s="3" customFormat="1">
      <c r="I490" s="22"/>
      <c r="J490" s="22"/>
      <c r="K490" s="22"/>
      <c r="M490" s="5"/>
    </row>
    <row r="491" spans="1:13" s="3" customFormat="1" ht="21" customHeight="1">
      <c r="A491" s="88" t="s">
        <v>5</v>
      </c>
      <c r="B491" s="91" t="s">
        <v>56</v>
      </c>
      <c r="C491" s="143" t="s">
        <v>57</v>
      </c>
      <c r="D491" s="144"/>
      <c r="E491" s="76" t="s">
        <v>58</v>
      </c>
      <c r="F491" s="76"/>
      <c r="G491" s="77" t="s">
        <v>8</v>
      </c>
      <c r="H491" s="77"/>
      <c r="I491" s="68" t="s">
        <v>9</v>
      </c>
      <c r="J491" s="68" t="s">
        <v>9</v>
      </c>
      <c r="K491" s="68" t="s">
        <v>9</v>
      </c>
      <c r="M491" s="5"/>
    </row>
    <row r="492" spans="1:13" s="3" customFormat="1" ht="21" customHeight="1">
      <c r="A492" s="88"/>
      <c r="B492" s="91"/>
      <c r="C492" s="71" t="s">
        <v>171</v>
      </c>
      <c r="D492" s="69"/>
      <c r="E492" s="70"/>
      <c r="F492" s="70"/>
      <c r="G492" s="71"/>
      <c r="H492" s="71"/>
      <c r="I492" s="68"/>
      <c r="J492" s="68"/>
      <c r="K492" s="68"/>
      <c r="M492" s="5"/>
    </row>
    <row r="493" spans="1:13" s="3" customFormat="1" ht="42" customHeight="1">
      <c r="A493" s="88"/>
      <c r="B493" s="91"/>
      <c r="C493" s="71" t="s">
        <v>345</v>
      </c>
      <c r="D493" s="69"/>
      <c r="E493" s="71" t="s">
        <v>345</v>
      </c>
      <c r="F493" s="69"/>
      <c r="G493" s="71" t="s">
        <v>345</v>
      </c>
      <c r="H493" s="69"/>
      <c r="I493" s="68"/>
      <c r="J493" s="68"/>
      <c r="K493" s="68"/>
      <c r="M493" s="5"/>
    </row>
    <row r="494" spans="1:13" s="3" customFormat="1" ht="42" customHeight="1">
      <c r="A494" s="88"/>
      <c r="B494" s="91"/>
      <c r="C494" s="145"/>
      <c r="D494" s="146"/>
      <c r="E494" s="72"/>
      <c r="F494" s="72"/>
      <c r="G494" s="72"/>
      <c r="H494" s="72"/>
      <c r="I494" s="68"/>
      <c r="J494" s="68"/>
      <c r="K494" s="68"/>
      <c r="M494" s="5"/>
    </row>
    <row r="495" spans="1:13" s="3" customFormat="1" ht="21">
      <c r="A495" s="88"/>
      <c r="B495" s="91"/>
      <c r="C495" s="9" t="s">
        <v>10</v>
      </c>
      <c r="D495" s="10"/>
      <c r="E495" s="1" t="s">
        <v>11</v>
      </c>
      <c r="F495" s="10"/>
      <c r="G495" s="1" t="s">
        <v>12</v>
      </c>
      <c r="H495" s="10"/>
      <c r="I495" s="68"/>
      <c r="J495" s="68"/>
      <c r="K495" s="68"/>
      <c r="M495" s="8" t="s">
        <v>13</v>
      </c>
    </row>
    <row r="496" spans="1:13" s="3" customFormat="1" ht="21">
      <c r="A496" s="88"/>
      <c r="B496" s="91"/>
      <c r="C496" s="9" t="s">
        <v>12</v>
      </c>
      <c r="D496" s="11"/>
      <c r="E496" s="1" t="s">
        <v>11</v>
      </c>
      <c r="F496" s="11"/>
      <c r="G496" s="1" t="s">
        <v>12</v>
      </c>
      <c r="H496" s="10"/>
      <c r="I496" s="68"/>
      <c r="J496" s="68"/>
      <c r="K496" s="68"/>
      <c r="M496" s="8" t="s">
        <v>14</v>
      </c>
    </row>
    <row r="497" spans="1:13" s="3" customFormat="1" ht="21">
      <c r="A497" s="88"/>
      <c r="B497" s="91"/>
      <c r="C497" s="9" t="s">
        <v>12</v>
      </c>
      <c r="D497" s="11"/>
      <c r="E497" s="1" t="s">
        <v>11</v>
      </c>
      <c r="F497" s="11"/>
      <c r="G497" s="1" t="s">
        <v>12</v>
      </c>
      <c r="H497" s="10"/>
      <c r="I497" s="68"/>
      <c r="J497" s="68"/>
      <c r="K497" s="68"/>
      <c r="M497" s="8" t="s">
        <v>15</v>
      </c>
    </row>
    <row r="498" spans="1:13" s="3" customFormat="1" ht="21">
      <c r="A498" s="88"/>
      <c r="B498" s="91"/>
      <c r="C498" s="9" t="s">
        <v>12</v>
      </c>
      <c r="D498" s="12"/>
      <c r="E498" s="1" t="s">
        <v>11</v>
      </c>
      <c r="F498" s="12"/>
      <c r="G498" s="1" t="s">
        <v>12</v>
      </c>
      <c r="H498" s="13"/>
      <c r="I498" s="68"/>
      <c r="J498" s="68"/>
      <c r="K498" s="68"/>
      <c r="M498" s="8" t="s">
        <v>16</v>
      </c>
    </row>
    <row r="499" spans="1:13" s="3" customFormat="1" ht="21" customHeight="1">
      <c r="A499" s="88"/>
      <c r="B499" s="91"/>
      <c r="C499" s="82" t="s">
        <v>171</v>
      </c>
      <c r="D499" s="83"/>
      <c r="E499" s="73" t="s">
        <v>148</v>
      </c>
      <c r="F499" s="73"/>
      <c r="G499" s="73" t="s">
        <v>162</v>
      </c>
      <c r="H499" s="73"/>
      <c r="I499" s="68"/>
      <c r="J499" s="68"/>
      <c r="K499" s="68"/>
      <c r="M499" s="5"/>
    </row>
    <row r="500" spans="1:13" s="3" customFormat="1">
      <c r="I500" s="22"/>
      <c r="J500" s="22"/>
      <c r="K500" s="22"/>
      <c r="M500" s="5"/>
    </row>
    <row r="501" spans="1:13" s="3" customFormat="1" ht="21" customHeight="1">
      <c r="A501" s="88" t="s">
        <v>5</v>
      </c>
      <c r="B501" s="89" t="s">
        <v>62</v>
      </c>
      <c r="C501" s="143" t="s">
        <v>57</v>
      </c>
      <c r="D501" s="144"/>
      <c r="E501" s="76" t="s">
        <v>7</v>
      </c>
      <c r="F501" s="76"/>
      <c r="G501" s="77" t="s">
        <v>8</v>
      </c>
      <c r="H501" s="77"/>
      <c r="I501" s="68" t="s">
        <v>9</v>
      </c>
      <c r="J501" s="68" t="s">
        <v>9</v>
      </c>
      <c r="K501" s="68" t="s">
        <v>9</v>
      </c>
      <c r="M501" s="5"/>
    </row>
    <row r="502" spans="1:13" s="3" customFormat="1" ht="21" customHeight="1">
      <c r="A502" s="88"/>
      <c r="B502" s="89"/>
      <c r="C502" s="71" t="s">
        <v>171</v>
      </c>
      <c r="D502" s="69"/>
      <c r="E502" s="70"/>
      <c r="F502" s="70"/>
      <c r="G502" s="71"/>
      <c r="H502" s="71"/>
      <c r="I502" s="68"/>
      <c r="J502" s="68"/>
      <c r="K502" s="68"/>
      <c r="M502" s="5"/>
    </row>
    <row r="503" spans="1:13" s="3" customFormat="1" ht="42" customHeight="1">
      <c r="A503" s="88"/>
      <c r="B503" s="89"/>
      <c r="C503" s="71" t="s">
        <v>35</v>
      </c>
      <c r="D503" s="69"/>
      <c r="E503" s="70" t="s">
        <v>161</v>
      </c>
      <c r="F503" s="70"/>
      <c r="G503" s="71" t="s">
        <v>35</v>
      </c>
      <c r="H503" s="71"/>
      <c r="I503" s="68"/>
      <c r="J503" s="68"/>
      <c r="K503" s="68"/>
      <c r="M503" s="5"/>
    </row>
    <row r="504" spans="1:13" s="3" customFormat="1" ht="42" customHeight="1">
      <c r="A504" s="88"/>
      <c r="B504" s="89"/>
      <c r="C504" s="145" t="s">
        <v>63</v>
      </c>
      <c r="D504" s="146"/>
      <c r="E504" s="72" t="s">
        <v>163</v>
      </c>
      <c r="F504" s="72"/>
      <c r="G504" s="72" t="s">
        <v>164</v>
      </c>
      <c r="H504" s="72"/>
      <c r="I504" s="68"/>
      <c r="J504" s="68"/>
      <c r="K504" s="68"/>
      <c r="M504" s="5"/>
    </row>
    <row r="505" spans="1:13" s="3" customFormat="1" ht="21">
      <c r="A505" s="88"/>
      <c r="B505" s="89"/>
      <c r="C505" s="9" t="s">
        <v>10</v>
      </c>
      <c r="D505" s="10"/>
      <c r="E505" s="1" t="s">
        <v>11</v>
      </c>
      <c r="F505" s="10"/>
      <c r="G505" s="1" t="s">
        <v>12</v>
      </c>
      <c r="H505" s="10"/>
      <c r="I505" s="68"/>
      <c r="J505" s="68"/>
      <c r="K505" s="68"/>
      <c r="M505" s="8" t="s">
        <v>13</v>
      </c>
    </row>
    <row r="506" spans="1:13" s="3" customFormat="1" ht="21">
      <c r="A506" s="88"/>
      <c r="B506" s="89"/>
      <c r="C506" s="9" t="s">
        <v>12</v>
      </c>
      <c r="D506" s="11"/>
      <c r="E506" s="1" t="s">
        <v>11</v>
      </c>
      <c r="F506" s="11"/>
      <c r="G506" s="1" t="s">
        <v>12</v>
      </c>
      <c r="H506" s="10"/>
      <c r="I506" s="68"/>
      <c r="J506" s="68"/>
      <c r="K506" s="68"/>
      <c r="M506" s="8" t="s">
        <v>14</v>
      </c>
    </row>
    <row r="507" spans="1:13" s="3" customFormat="1" ht="21">
      <c r="A507" s="88"/>
      <c r="B507" s="89"/>
      <c r="C507" s="9" t="s">
        <v>12</v>
      </c>
      <c r="D507" s="11"/>
      <c r="E507" s="1" t="s">
        <v>11</v>
      </c>
      <c r="F507" s="11"/>
      <c r="G507" s="1" t="s">
        <v>12</v>
      </c>
      <c r="H507" s="10"/>
      <c r="I507" s="68"/>
      <c r="J507" s="68"/>
      <c r="K507" s="68"/>
      <c r="M507" s="8" t="s">
        <v>15</v>
      </c>
    </row>
    <row r="508" spans="1:13" s="3" customFormat="1" ht="21">
      <c r="A508" s="88"/>
      <c r="B508" s="89"/>
      <c r="C508" s="9" t="s">
        <v>12</v>
      </c>
      <c r="D508" s="12"/>
      <c r="E508" s="1" t="s">
        <v>11</v>
      </c>
      <c r="F508" s="12"/>
      <c r="G508" s="1" t="s">
        <v>12</v>
      </c>
      <c r="H508" s="13"/>
      <c r="I508" s="68"/>
      <c r="J508" s="68"/>
      <c r="K508" s="68"/>
      <c r="M508" s="8" t="s">
        <v>16</v>
      </c>
    </row>
    <row r="509" spans="1:13" s="3" customFormat="1" ht="21" customHeight="1">
      <c r="A509" s="88"/>
      <c r="B509" s="89"/>
      <c r="C509" s="82" t="s">
        <v>162</v>
      </c>
      <c r="D509" s="83"/>
      <c r="E509" s="73" t="s">
        <v>64</v>
      </c>
      <c r="F509" s="73"/>
      <c r="G509" s="73" t="s">
        <v>151</v>
      </c>
      <c r="H509" s="73"/>
      <c r="I509" s="68"/>
      <c r="J509" s="68"/>
      <c r="K509" s="68"/>
      <c r="M509" s="5"/>
    </row>
    <row r="510" spans="1:13" s="3" customFormat="1">
      <c r="I510" s="22"/>
      <c r="J510" s="22"/>
      <c r="K510" s="22"/>
      <c r="M510" s="5"/>
    </row>
    <row r="511" spans="1:13" s="3" customFormat="1">
      <c r="I511" s="22"/>
      <c r="J511" s="22"/>
      <c r="K511" s="22"/>
      <c r="M511" s="5"/>
    </row>
    <row r="512" spans="1:13" s="3" customFormat="1">
      <c r="I512" s="22"/>
      <c r="J512" s="22"/>
      <c r="K512" s="22"/>
      <c r="M512" s="5"/>
    </row>
    <row r="513" spans="9:13" s="3" customFormat="1">
      <c r="I513" s="22"/>
      <c r="J513" s="22"/>
      <c r="K513" s="22"/>
      <c r="M513" s="5"/>
    </row>
    <row r="514" spans="9:13" s="3" customFormat="1">
      <c r="I514" s="22"/>
      <c r="J514" s="22"/>
      <c r="K514" s="22"/>
      <c r="M514" s="5"/>
    </row>
    <row r="515" spans="9:13" s="3" customFormat="1">
      <c r="I515" s="22"/>
      <c r="J515" s="22"/>
      <c r="K515" s="22"/>
      <c r="M515" s="5"/>
    </row>
    <row r="516" spans="9:13" s="3" customFormat="1">
      <c r="I516" s="22"/>
      <c r="J516" s="22"/>
      <c r="K516" s="22"/>
      <c r="M516" s="5"/>
    </row>
    <row r="517" spans="9:13" s="3" customFormat="1">
      <c r="I517" s="22"/>
      <c r="J517" s="22"/>
      <c r="K517" s="22"/>
      <c r="M517" s="5"/>
    </row>
    <row r="518" spans="9:13" s="3" customFormat="1">
      <c r="I518" s="22"/>
      <c r="J518" s="22"/>
      <c r="K518" s="22"/>
      <c r="M518" s="5"/>
    </row>
    <row r="519" spans="9:13" s="3" customFormat="1">
      <c r="I519" s="22"/>
      <c r="J519" s="22"/>
      <c r="K519" s="22"/>
      <c r="M519" s="5"/>
    </row>
    <row r="520" spans="9:13" s="3" customFormat="1">
      <c r="I520" s="22"/>
      <c r="J520" s="22"/>
      <c r="K520" s="22"/>
      <c r="M520" s="5"/>
    </row>
    <row r="521" spans="9:13" s="3" customFormat="1">
      <c r="I521" s="22"/>
      <c r="J521" s="22"/>
      <c r="K521" s="22"/>
      <c r="M521" s="5"/>
    </row>
    <row r="522" spans="9:13" s="3" customFormat="1">
      <c r="I522" s="22"/>
      <c r="J522" s="22"/>
      <c r="K522" s="22"/>
      <c r="M522" s="5"/>
    </row>
    <row r="523" spans="9:13" s="3" customFormat="1">
      <c r="I523" s="22"/>
      <c r="J523" s="22"/>
      <c r="K523" s="22"/>
      <c r="M523" s="5"/>
    </row>
    <row r="524" spans="9:13" s="3" customFormat="1">
      <c r="I524" s="22"/>
      <c r="J524" s="22"/>
      <c r="K524" s="22"/>
      <c r="M524" s="5"/>
    </row>
    <row r="525" spans="9:13" s="3" customFormat="1">
      <c r="I525" s="22"/>
      <c r="J525" s="22"/>
      <c r="K525" s="22"/>
      <c r="M525" s="5"/>
    </row>
    <row r="526" spans="9:13" s="3" customFormat="1">
      <c r="I526" s="22"/>
      <c r="J526" s="22"/>
      <c r="K526" s="22"/>
      <c r="M526" s="5"/>
    </row>
    <row r="527" spans="9:13" s="3" customFormat="1">
      <c r="I527" s="22"/>
      <c r="J527" s="22"/>
      <c r="K527" s="22"/>
      <c r="M527" s="5"/>
    </row>
    <row r="528" spans="9:13" s="3" customFormat="1">
      <c r="I528" s="22"/>
      <c r="J528" s="22"/>
      <c r="K528" s="22"/>
      <c r="M528" s="5"/>
    </row>
    <row r="529" spans="9:13" s="3" customFormat="1">
      <c r="I529" s="22"/>
      <c r="J529" s="22"/>
      <c r="K529" s="22"/>
      <c r="M529" s="5"/>
    </row>
    <row r="530" spans="9:13" s="3" customFormat="1">
      <c r="I530" s="22"/>
      <c r="J530" s="22"/>
      <c r="K530" s="22"/>
      <c r="M530" s="5"/>
    </row>
    <row r="531" spans="9:13" s="3" customFormat="1">
      <c r="I531" s="22"/>
      <c r="J531" s="22"/>
      <c r="K531" s="22"/>
      <c r="M531" s="5"/>
    </row>
    <row r="532" spans="9:13" s="3" customFormat="1">
      <c r="I532" s="22"/>
      <c r="J532" s="22"/>
      <c r="K532" s="22"/>
      <c r="M532" s="5"/>
    </row>
    <row r="533" spans="9:13" s="3" customFormat="1">
      <c r="I533" s="22"/>
      <c r="J533" s="22"/>
      <c r="K533" s="22"/>
      <c r="M533" s="5"/>
    </row>
    <row r="534" spans="9:13" s="3" customFormat="1">
      <c r="I534" s="22"/>
      <c r="J534" s="22"/>
      <c r="K534" s="22"/>
      <c r="M534" s="5"/>
    </row>
    <row r="535" spans="9:13" s="3" customFormat="1">
      <c r="I535" s="22"/>
      <c r="J535" s="22"/>
      <c r="K535" s="22"/>
      <c r="M535" s="5"/>
    </row>
    <row r="536" spans="9:13" s="3" customFormat="1">
      <c r="I536" s="22"/>
      <c r="J536" s="22"/>
      <c r="K536" s="22"/>
      <c r="M536" s="5"/>
    </row>
    <row r="537" spans="9:13" s="3" customFormat="1">
      <c r="I537" s="22"/>
      <c r="J537" s="22"/>
      <c r="K537" s="22"/>
      <c r="M537" s="5"/>
    </row>
    <row r="538" spans="9:13" s="3" customFormat="1">
      <c r="I538" s="22"/>
      <c r="J538" s="22"/>
      <c r="K538" s="22"/>
      <c r="M538" s="5"/>
    </row>
    <row r="539" spans="9:13" s="3" customFormat="1">
      <c r="I539" s="22"/>
      <c r="J539" s="22"/>
      <c r="K539" s="22"/>
      <c r="M539" s="5"/>
    </row>
    <row r="540" spans="9:13" s="3" customFormat="1">
      <c r="I540" s="22"/>
      <c r="J540" s="22"/>
      <c r="K540" s="22"/>
      <c r="M540" s="5"/>
    </row>
    <row r="541" spans="9:13" s="3" customFormat="1">
      <c r="I541" s="22"/>
      <c r="J541" s="22"/>
      <c r="K541" s="22"/>
      <c r="M541" s="5"/>
    </row>
    <row r="542" spans="9:13" s="3" customFormat="1">
      <c r="I542" s="22"/>
      <c r="J542" s="22"/>
      <c r="K542" s="22"/>
      <c r="M542" s="5"/>
    </row>
    <row r="543" spans="9:13" s="3" customFormat="1">
      <c r="I543" s="22"/>
      <c r="J543" s="22"/>
      <c r="K543" s="22"/>
      <c r="M543" s="5"/>
    </row>
    <row r="544" spans="9:13" s="3" customFormat="1">
      <c r="I544" s="22"/>
      <c r="J544" s="22"/>
      <c r="K544" s="22"/>
      <c r="M544" s="5"/>
    </row>
    <row r="545" spans="9:13" s="3" customFormat="1">
      <c r="I545" s="22"/>
      <c r="J545" s="22"/>
      <c r="K545" s="22"/>
      <c r="M545" s="5"/>
    </row>
    <row r="546" spans="9:13" s="3" customFormat="1">
      <c r="I546" s="22"/>
      <c r="J546" s="22"/>
      <c r="K546" s="22"/>
      <c r="M546" s="5"/>
    </row>
    <row r="547" spans="9:13" s="3" customFormat="1">
      <c r="I547" s="22"/>
      <c r="J547" s="22"/>
      <c r="K547" s="22"/>
      <c r="M547" s="5"/>
    </row>
    <row r="548" spans="9:13" s="3" customFormat="1">
      <c r="I548" s="22"/>
      <c r="J548" s="22"/>
      <c r="K548" s="22"/>
      <c r="M548" s="5"/>
    </row>
    <row r="549" spans="9:13" s="3" customFormat="1">
      <c r="I549" s="22"/>
      <c r="J549" s="22"/>
      <c r="K549" s="22"/>
      <c r="M549" s="5"/>
    </row>
    <row r="550" spans="9:13" s="3" customFormat="1">
      <c r="I550" s="22"/>
      <c r="J550" s="22"/>
      <c r="K550" s="22"/>
      <c r="M550" s="5"/>
    </row>
    <row r="551" spans="9:13" s="3" customFormat="1">
      <c r="I551" s="22"/>
      <c r="J551" s="22"/>
      <c r="K551" s="22"/>
      <c r="M551" s="5"/>
    </row>
    <row r="552" spans="9:13" s="3" customFormat="1">
      <c r="I552" s="22"/>
      <c r="J552" s="22"/>
      <c r="K552" s="22"/>
      <c r="M552" s="5"/>
    </row>
    <row r="553" spans="9:13" s="3" customFormat="1">
      <c r="I553" s="22"/>
      <c r="J553" s="22"/>
      <c r="K553" s="22"/>
      <c r="M553" s="5"/>
    </row>
    <row r="554" spans="9:13" s="3" customFormat="1">
      <c r="I554" s="22"/>
      <c r="J554" s="22"/>
      <c r="K554" s="22"/>
      <c r="M554" s="5"/>
    </row>
    <row r="555" spans="9:13" s="3" customFormat="1">
      <c r="I555" s="22"/>
      <c r="J555" s="22"/>
      <c r="K555" s="22"/>
      <c r="M555" s="5"/>
    </row>
    <row r="556" spans="9:13" s="3" customFormat="1">
      <c r="I556" s="22"/>
      <c r="J556" s="22"/>
      <c r="K556" s="22"/>
      <c r="M556" s="5"/>
    </row>
    <row r="557" spans="9:13" s="3" customFormat="1">
      <c r="I557" s="22"/>
      <c r="J557" s="22"/>
      <c r="K557" s="22"/>
      <c r="M557" s="5"/>
    </row>
    <row r="558" spans="9:13" s="3" customFormat="1">
      <c r="I558" s="22"/>
      <c r="J558" s="22"/>
      <c r="K558" s="22"/>
      <c r="M558" s="5"/>
    </row>
    <row r="559" spans="9:13" s="3" customFormat="1">
      <c r="I559" s="22"/>
      <c r="J559" s="22"/>
      <c r="K559" s="22"/>
      <c r="M559" s="5"/>
    </row>
    <row r="560" spans="9:13" s="3" customFormat="1">
      <c r="I560" s="22"/>
      <c r="J560" s="22"/>
      <c r="K560" s="22"/>
      <c r="M560" s="5"/>
    </row>
    <row r="561" spans="9:13" s="3" customFormat="1">
      <c r="I561" s="22"/>
      <c r="J561" s="22"/>
      <c r="K561" s="22"/>
      <c r="M561" s="5"/>
    </row>
    <row r="562" spans="9:13" s="3" customFormat="1">
      <c r="I562" s="22"/>
      <c r="J562" s="22"/>
      <c r="K562" s="22"/>
      <c r="M562" s="5"/>
    </row>
    <row r="563" spans="9:13" s="3" customFormat="1">
      <c r="I563" s="22"/>
      <c r="J563" s="22"/>
      <c r="K563" s="22"/>
      <c r="M563" s="5"/>
    </row>
    <row r="564" spans="9:13" s="3" customFormat="1">
      <c r="I564" s="22"/>
      <c r="J564" s="22"/>
      <c r="K564" s="22"/>
      <c r="M564" s="5"/>
    </row>
    <row r="565" spans="9:13" s="3" customFormat="1">
      <c r="I565" s="22"/>
      <c r="J565" s="22"/>
      <c r="K565" s="22"/>
      <c r="M565" s="5"/>
    </row>
    <row r="566" spans="9:13" s="3" customFormat="1">
      <c r="I566" s="22"/>
      <c r="J566" s="22"/>
      <c r="K566" s="22"/>
      <c r="M566" s="5"/>
    </row>
    <row r="567" spans="9:13" s="3" customFormat="1">
      <c r="I567" s="22"/>
      <c r="J567" s="22"/>
      <c r="K567" s="22"/>
      <c r="M567" s="5"/>
    </row>
    <row r="568" spans="9:13" s="3" customFormat="1">
      <c r="I568" s="22"/>
      <c r="J568" s="22"/>
      <c r="K568" s="22"/>
      <c r="M568" s="5"/>
    </row>
    <row r="569" spans="9:13" s="3" customFormat="1">
      <c r="I569" s="22"/>
      <c r="J569" s="22"/>
      <c r="K569" s="22"/>
      <c r="M569" s="5"/>
    </row>
    <row r="570" spans="9:13" s="3" customFormat="1">
      <c r="I570" s="22"/>
      <c r="J570" s="22"/>
      <c r="K570" s="22"/>
      <c r="M570" s="5"/>
    </row>
    <row r="571" spans="9:13" s="3" customFormat="1">
      <c r="I571" s="22"/>
      <c r="J571" s="22"/>
      <c r="K571" s="22"/>
      <c r="M571" s="5"/>
    </row>
    <row r="572" spans="9:13" s="3" customFormat="1">
      <c r="I572" s="22"/>
      <c r="J572" s="22"/>
      <c r="K572" s="22"/>
      <c r="M572" s="5"/>
    </row>
    <row r="573" spans="9:13" s="3" customFormat="1">
      <c r="I573" s="22"/>
      <c r="J573" s="22"/>
      <c r="K573" s="22"/>
      <c r="M573" s="5"/>
    </row>
    <row r="574" spans="9:13" s="3" customFormat="1">
      <c r="I574" s="22"/>
      <c r="J574" s="22"/>
      <c r="K574" s="22"/>
      <c r="M574" s="5"/>
    </row>
    <row r="575" spans="9:13" s="3" customFormat="1">
      <c r="I575" s="22"/>
      <c r="J575" s="22"/>
      <c r="K575" s="22"/>
      <c r="M575" s="5"/>
    </row>
    <row r="576" spans="9:13" s="3" customFormat="1">
      <c r="I576" s="22"/>
      <c r="J576" s="22"/>
      <c r="K576" s="22"/>
      <c r="M576" s="5"/>
    </row>
    <row r="577" spans="9:13" s="3" customFormat="1">
      <c r="I577" s="22"/>
      <c r="J577" s="22"/>
      <c r="K577" s="22"/>
      <c r="M577" s="5"/>
    </row>
    <row r="578" spans="9:13" s="3" customFormat="1">
      <c r="I578" s="22"/>
      <c r="J578" s="22"/>
      <c r="K578" s="22"/>
      <c r="M578" s="5"/>
    </row>
    <row r="579" spans="9:13" s="3" customFormat="1">
      <c r="I579" s="22"/>
      <c r="J579" s="22"/>
      <c r="K579" s="22"/>
      <c r="M579" s="5"/>
    </row>
    <row r="580" spans="9:13" s="3" customFormat="1">
      <c r="I580" s="22"/>
      <c r="J580" s="22"/>
      <c r="K580" s="22"/>
      <c r="M580" s="5"/>
    </row>
    <row r="581" spans="9:13" s="3" customFormat="1">
      <c r="I581" s="22"/>
      <c r="J581" s="22"/>
      <c r="K581" s="22"/>
      <c r="M581" s="5"/>
    </row>
    <row r="582" spans="9:13" s="3" customFormat="1">
      <c r="I582" s="22"/>
      <c r="J582" s="22"/>
      <c r="K582" s="22"/>
      <c r="M582" s="5"/>
    </row>
    <row r="583" spans="9:13" s="3" customFormat="1">
      <c r="I583" s="22"/>
      <c r="J583" s="22"/>
      <c r="K583" s="22"/>
      <c r="M583" s="5"/>
    </row>
    <row r="584" spans="9:13" s="3" customFormat="1">
      <c r="I584" s="22"/>
      <c r="J584" s="22"/>
      <c r="K584" s="22"/>
      <c r="M584" s="5"/>
    </row>
    <row r="585" spans="9:13" s="3" customFormat="1">
      <c r="I585" s="22"/>
      <c r="J585" s="22"/>
      <c r="K585" s="22"/>
      <c r="M585" s="5"/>
    </row>
    <row r="586" spans="9:13" s="3" customFormat="1">
      <c r="I586" s="22"/>
      <c r="J586" s="22"/>
      <c r="K586" s="22"/>
      <c r="M586" s="5"/>
    </row>
    <row r="587" spans="9:13" s="3" customFormat="1">
      <c r="I587" s="22"/>
      <c r="J587" s="22"/>
      <c r="K587" s="22"/>
      <c r="M587" s="5"/>
    </row>
    <row r="588" spans="9:13" s="3" customFormat="1">
      <c r="I588" s="22"/>
      <c r="J588" s="22"/>
      <c r="K588" s="22"/>
      <c r="M588" s="5"/>
    </row>
    <row r="589" spans="9:13" s="3" customFormat="1">
      <c r="I589" s="22"/>
      <c r="J589" s="22"/>
      <c r="K589" s="22"/>
      <c r="M589" s="5"/>
    </row>
    <row r="590" spans="9:13" s="3" customFormat="1">
      <c r="I590" s="22"/>
      <c r="J590" s="22"/>
      <c r="K590" s="22"/>
      <c r="M590" s="5"/>
    </row>
    <row r="591" spans="9:13" s="3" customFormat="1">
      <c r="I591" s="22"/>
      <c r="J591" s="22"/>
      <c r="K591" s="22"/>
      <c r="M591" s="5"/>
    </row>
    <row r="592" spans="9:13" s="3" customFormat="1">
      <c r="I592" s="22"/>
      <c r="J592" s="22"/>
      <c r="K592" s="22"/>
      <c r="M592" s="5"/>
    </row>
    <row r="593" spans="9:13" s="3" customFormat="1">
      <c r="I593" s="22"/>
      <c r="J593" s="22"/>
      <c r="K593" s="22"/>
      <c r="M593" s="5"/>
    </row>
    <row r="594" spans="9:13" s="3" customFormat="1">
      <c r="I594" s="22"/>
      <c r="J594" s="22"/>
      <c r="K594" s="22"/>
      <c r="M594" s="5"/>
    </row>
    <row r="595" spans="9:13" s="3" customFormat="1">
      <c r="I595" s="22"/>
      <c r="J595" s="22"/>
      <c r="K595" s="22"/>
      <c r="M595" s="5"/>
    </row>
    <row r="596" spans="9:13" s="3" customFormat="1">
      <c r="I596" s="22"/>
      <c r="J596" s="22"/>
      <c r="K596" s="22"/>
      <c r="M596" s="5"/>
    </row>
    <row r="597" spans="9:13" s="3" customFormat="1">
      <c r="I597" s="22"/>
      <c r="J597" s="22"/>
      <c r="K597" s="22"/>
      <c r="M597" s="5"/>
    </row>
    <row r="598" spans="9:13" s="3" customFormat="1">
      <c r="I598" s="22"/>
      <c r="J598" s="22"/>
      <c r="K598" s="22"/>
      <c r="M598" s="5"/>
    </row>
    <row r="599" spans="9:13" s="3" customFormat="1">
      <c r="I599" s="22"/>
      <c r="J599" s="22"/>
      <c r="K599" s="22"/>
      <c r="M599" s="5"/>
    </row>
    <row r="600" spans="9:13" s="3" customFormat="1">
      <c r="I600" s="22"/>
      <c r="J600" s="22"/>
      <c r="K600" s="22"/>
      <c r="M600" s="5"/>
    </row>
    <row r="601" spans="9:13" s="3" customFormat="1">
      <c r="I601" s="22"/>
      <c r="J601" s="22"/>
      <c r="K601" s="22"/>
      <c r="M601" s="5"/>
    </row>
    <row r="602" spans="9:13" s="3" customFormat="1">
      <c r="I602" s="22"/>
      <c r="J602" s="22"/>
      <c r="K602" s="22"/>
      <c r="M602" s="5"/>
    </row>
    <row r="603" spans="9:13" s="3" customFormat="1">
      <c r="I603" s="22"/>
      <c r="J603" s="22"/>
      <c r="K603" s="22"/>
      <c r="M603" s="5"/>
    </row>
    <row r="604" spans="9:13" s="3" customFormat="1">
      <c r="I604" s="22"/>
      <c r="J604" s="22"/>
      <c r="K604" s="22"/>
      <c r="M604" s="5"/>
    </row>
    <row r="605" spans="9:13" s="3" customFormat="1">
      <c r="I605" s="22"/>
      <c r="J605" s="22"/>
      <c r="K605" s="22"/>
      <c r="M605" s="5"/>
    </row>
    <row r="606" spans="9:13" s="3" customFormat="1">
      <c r="I606" s="22"/>
      <c r="J606" s="22"/>
      <c r="K606" s="22"/>
      <c r="M606" s="5"/>
    </row>
    <row r="607" spans="9:13" s="3" customFormat="1">
      <c r="I607" s="22"/>
      <c r="J607" s="22"/>
      <c r="K607" s="22"/>
      <c r="M607" s="5"/>
    </row>
    <row r="608" spans="9:13" s="3" customFormat="1">
      <c r="I608" s="22"/>
      <c r="J608" s="22"/>
      <c r="K608" s="22"/>
      <c r="M608" s="5"/>
    </row>
    <row r="609" spans="9:13" s="3" customFormat="1">
      <c r="I609" s="22"/>
      <c r="J609" s="22"/>
      <c r="K609" s="22"/>
      <c r="M609" s="5"/>
    </row>
    <row r="610" spans="9:13" s="3" customFormat="1">
      <c r="I610" s="22"/>
      <c r="J610" s="22"/>
      <c r="K610" s="22"/>
      <c r="M610" s="5"/>
    </row>
    <row r="611" spans="9:13" s="3" customFormat="1">
      <c r="I611" s="22"/>
      <c r="J611" s="22"/>
      <c r="K611" s="22"/>
      <c r="M611" s="5"/>
    </row>
    <row r="612" spans="9:13" s="3" customFormat="1">
      <c r="I612" s="22"/>
      <c r="J612" s="22"/>
      <c r="K612" s="22"/>
      <c r="M612" s="5"/>
    </row>
    <row r="613" spans="9:13" s="3" customFormat="1">
      <c r="I613" s="22"/>
      <c r="J613" s="22"/>
      <c r="K613" s="22"/>
      <c r="M613" s="5"/>
    </row>
    <row r="614" spans="9:13" s="3" customFormat="1">
      <c r="I614" s="22"/>
      <c r="J614" s="22"/>
      <c r="K614" s="22"/>
      <c r="M614" s="5"/>
    </row>
    <row r="615" spans="9:13" s="3" customFormat="1">
      <c r="I615" s="22"/>
      <c r="J615" s="22"/>
      <c r="K615" s="22"/>
      <c r="M615" s="5"/>
    </row>
    <row r="616" spans="9:13" s="3" customFormat="1">
      <c r="I616" s="22"/>
      <c r="J616" s="22"/>
      <c r="K616" s="22"/>
      <c r="M616" s="5"/>
    </row>
    <row r="617" spans="9:13" s="3" customFormat="1">
      <c r="I617" s="22"/>
      <c r="J617" s="22"/>
      <c r="K617" s="22"/>
      <c r="M617" s="5"/>
    </row>
    <row r="618" spans="9:13" s="3" customFormat="1">
      <c r="I618" s="22"/>
      <c r="J618" s="22"/>
      <c r="K618" s="22"/>
      <c r="M618" s="5"/>
    </row>
    <row r="619" spans="9:13" s="3" customFormat="1">
      <c r="I619" s="22"/>
      <c r="J619" s="22"/>
      <c r="K619" s="22"/>
      <c r="M619" s="5"/>
    </row>
    <row r="620" spans="9:13" s="3" customFormat="1">
      <c r="I620" s="22"/>
      <c r="J620" s="22"/>
      <c r="K620" s="22"/>
      <c r="M620" s="5"/>
    </row>
    <row r="621" spans="9:13" s="3" customFormat="1">
      <c r="I621" s="22"/>
      <c r="J621" s="22"/>
      <c r="K621" s="22"/>
      <c r="M621" s="5"/>
    </row>
    <row r="622" spans="9:13" s="3" customFormat="1">
      <c r="I622" s="22"/>
      <c r="J622" s="22"/>
      <c r="K622" s="22"/>
      <c r="M622" s="5"/>
    </row>
    <row r="623" spans="9:13" s="3" customFormat="1">
      <c r="I623" s="22"/>
      <c r="J623" s="22"/>
      <c r="K623" s="22"/>
      <c r="M623" s="5"/>
    </row>
    <row r="624" spans="9:13" s="3" customFormat="1">
      <c r="I624" s="22"/>
      <c r="J624" s="22"/>
      <c r="K624" s="22"/>
      <c r="M624" s="5"/>
    </row>
    <row r="625" spans="9:13" s="3" customFormat="1">
      <c r="I625" s="22"/>
      <c r="J625" s="22"/>
      <c r="K625" s="22"/>
      <c r="M625" s="5"/>
    </row>
    <row r="626" spans="9:13" s="3" customFormat="1">
      <c r="I626" s="22"/>
      <c r="J626" s="22"/>
      <c r="K626" s="22"/>
      <c r="M626" s="5"/>
    </row>
    <row r="627" spans="9:13" s="3" customFormat="1">
      <c r="I627" s="22"/>
      <c r="J627" s="22"/>
      <c r="K627" s="22"/>
      <c r="M627" s="5"/>
    </row>
    <row r="628" spans="9:13" s="3" customFormat="1">
      <c r="I628" s="22"/>
      <c r="J628" s="22"/>
      <c r="K628" s="22"/>
      <c r="M628" s="5"/>
    </row>
    <row r="629" spans="9:13" s="3" customFormat="1">
      <c r="I629" s="22"/>
      <c r="J629" s="22"/>
      <c r="K629" s="22"/>
      <c r="M629" s="5"/>
    </row>
    <row r="630" spans="9:13" s="3" customFormat="1">
      <c r="I630" s="22"/>
      <c r="J630" s="22"/>
      <c r="K630" s="22"/>
      <c r="M630" s="5"/>
    </row>
    <row r="631" spans="9:13" s="3" customFormat="1">
      <c r="I631" s="22"/>
      <c r="J631" s="22"/>
      <c r="K631" s="22"/>
      <c r="M631" s="5"/>
    </row>
    <row r="632" spans="9:13" s="3" customFormat="1">
      <c r="I632" s="22"/>
      <c r="J632" s="22"/>
      <c r="K632" s="22"/>
      <c r="M632" s="5"/>
    </row>
    <row r="633" spans="9:13" s="3" customFormat="1">
      <c r="I633" s="22"/>
      <c r="J633" s="22"/>
      <c r="K633" s="22"/>
      <c r="M633" s="5"/>
    </row>
    <row r="634" spans="9:13" s="3" customFormat="1">
      <c r="I634" s="22"/>
      <c r="J634" s="22"/>
      <c r="K634" s="22"/>
      <c r="M634" s="5"/>
    </row>
    <row r="635" spans="9:13" s="3" customFormat="1">
      <c r="I635" s="22"/>
      <c r="J635" s="22"/>
      <c r="K635" s="22"/>
      <c r="M635" s="5"/>
    </row>
    <row r="636" spans="9:13" s="3" customFormat="1">
      <c r="I636" s="22"/>
      <c r="J636" s="22"/>
      <c r="K636" s="22"/>
      <c r="M636" s="5"/>
    </row>
    <row r="637" spans="9:13" s="3" customFormat="1">
      <c r="I637" s="22"/>
      <c r="J637" s="22"/>
      <c r="K637" s="22"/>
      <c r="M637" s="5"/>
    </row>
    <row r="638" spans="9:13" s="3" customFormat="1">
      <c r="I638" s="22"/>
      <c r="J638" s="22"/>
      <c r="K638" s="22"/>
      <c r="M638" s="5"/>
    </row>
    <row r="639" spans="9:13" s="3" customFormat="1">
      <c r="I639" s="22"/>
      <c r="J639" s="22"/>
      <c r="K639" s="22"/>
      <c r="M639" s="5"/>
    </row>
    <row r="640" spans="9:13" s="3" customFormat="1">
      <c r="I640" s="22"/>
      <c r="J640" s="22"/>
      <c r="K640" s="22"/>
      <c r="M640" s="5"/>
    </row>
    <row r="641" spans="9:13" s="3" customFormat="1">
      <c r="I641" s="22"/>
      <c r="J641" s="22"/>
      <c r="K641" s="22"/>
      <c r="M641" s="5"/>
    </row>
    <row r="642" spans="9:13" s="3" customFormat="1">
      <c r="I642" s="22"/>
      <c r="J642" s="22"/>
      <c r="K642" s="22"/>
      <c r="M642" s="5"/>
    </row>
    <row r="643" spans="9:13" s="3" customFormat="1">
      <c r="I643" s="22"/>
      <c r="J643" s="22"/>
      <c r="K643" s="22"/>
      <c r="M643" s="5"/>
    </row>
    <row r="644" spans="9:13" s="3" customFormat="1">
      <c r="I644" s="22"/>
      <c r="J644" s="22"/>
      <c r="K644" s="22"/>
      <c r="M644" s="5"/>
    </row>
    <row r="645" spans="9:13" s="3" customFormat="1">
      <c r="I645" s="22"/>
      <c r="J645" s="22"/>
      <c r="K645" s="22"/>
      <c r="M645" s="5"/>
    </row>
    <row r="646" spans="9:13" s="3" customFormat="1">
      <c r="I646" s="22"/>
      <c r="J646" s="22"/>
      <c r="K646" s="22"/>
      <c r="M646" s="5"/>
    </row>
    <row r="647" spans="9:13" s="3" customFormat="1">
      <c r="I647" s="22"/>
      <c r="J647" s="22"/>
      <c r="K647" s="22"/>
      <c r="M647" s="5"/>
    </row>
    <row r="648" spans="9:13" s="3" customFormat="1">
      <c r="I648" s="22"/>
      <c r="J648" s="22"/>
      <c r="K648" s="22"/>
      <c r="M648" s="5"/>
    </row>
    <row r="649" spans="9:13" s="3" customFormat="1">
      <c r="I649" s="22"/>
      <c r="J649" s="22"/>
      <c r="K649" s="22"/>
      <c r="M649" s="5"/>
    </row>
    <row r="650" spans="9:13" s="3" customFormat="1">
      <c r="I650" s="22"/>
      <c r="J650" s="22"/>
      <c r="K650" s="22"/>
      <c r="M650" s="5"/>
    </row>
    <row r="651" spans="9:13" s="3" customFormat="1">
      <c r="I651" s="22"/>
      <c r="J651" s="22"/>
      <c r="K651" s="22"/>
      <c r="M651" s="5"/>
    </row>
    <row r="652" spans="9:13" s="3" customFormat="1">
      <c r="I652" s="22"/>
      <c r="J652" s="22"/>
      <c r="K652" s="22"/>
      <c r="M652" s="5"/>
    </row>
    <row r="653" spans="9:13" s="3" customFormat="1">
      <c r="I653" s="22"/>
      <c r="J653" s="22"/>
      <c r="K653" s="22"/>
      <c r="M653" s="5"/>
    </row>
    <row r="654" spans="9:13" s="3" customFormat="1">
      <c r="I654" s="22"/>
      <c r="J654" s="22"/>
      <c r="K654" s="22"/>
      <c r="M654" s="5"/>
    </row>
    <row r="655" spans="9:13" s="3" customFormat="1">
      <c r="I655" s="22"/>
      <c r="J655" s="22"/>
      <c r="K655" s="22"/>
      <c r="M655" s="5"/>
    </row>
    <row r="656" spans="9:13" s="3" customFormat="1">
      <c r="I656" s="22"/>
      <c r="J656" s="22"/>
      <c r="K656" s="22"/>
      <c r="M656" s="5"/>
    </row>
    <row r="657" spans="9:13" s="3" customFormat="1">
      <c r="I657" s="22"/>
      <c r="J657" s="22"/>
      <c r="K657" s="22"/>
      <c r="M657" s="5"/>
    </row>
    <row r="658" spans="9:13" s="3" customFormat="1">
      <c r="I658" s="22"/>
      <c r="J658" s="22"/>
      <c r="K658" s="22"/>
      <c r="M658" s="5"/>
    </row>
    <row r="659" spans="9:13" s="3" customFormat="1">
      <c r="I659" s="22"/>
      <c r="J659" s="22"/>
      <c r="K659" s="22"/>
      <c r="M659" s="5"/>
    </row>
    <row r="660" spans="9:13" s="3" customFormat="1">
      <c r="I660" s="22"/>
      <c r="J660" s="22"/>
      <c r="K660" s="22"/>
      <c r="M660" s="5"/>
    </row>
    <row r="661" spans="9:13" s="3" customFormat="1">
      <c r="I661" s="22"/>
      <c r="J661" s="22"/>
      <c r="K661" s="22"/>
      <c r="M661" s="5"/>
    </row>
    <row r="662" spans="9:13" s="3" customFormat="1">
      <c r="I662" s="22"/>
      <c r="J662" s="22"/>
      <c r="K662" s="22"/>
      <c r="M662" s="5"/>
    </row>
    <row r="663" spans="9:13" s="3" customFormat="1">
      <c r="I663" s="22"/>
      <c r="J663" s="22"/>
      <c r="K663" s="22"/>
      <c r="M663" s="5"/>
    </row>
    <row r="664" spans="9:13" s="3" customFormat="1">
      <c r="I664" s="22"/>
      <c r="J664" s="22"/>
      <c r="K664" s="22"/>
      <c r="M664" s="5"/>
    </row>
    <row r="665" spans="9:13" s="3" customFormat="1">
      <c r="I665" s="22"/>
      <c r="J665" s="22"/>
      <c r="K665" s="22"/>
      <c r="M665" s="5"/>
    </row>
    <row r="666" spans="9:13" s="3" customFormat="1">
      <c r="I666" s="22"/>
      <c r="J666" s="22"/>
      <c r="K666" s="22"/>
      <c r="M666" s="5"/>
    </row>
    <row r="667" spans="9:13" s="3" customFormat="1">
      <c r="I667" s="22"/>
      <c r="J667" s="22"/>
      <c r="K667" s="22"/>
      <c r="M667" s="5"/>
    </row>
    <row r="668" spans="9:13" s="3" customFormat="1">
      <c r="I668" s="22"/>
      <c r="J668" s="22"/>
      <c r="K668" s="22"/>
      <c r="M668" s="5"/>
    </row>
    <row r="669" spans="9:13" s="3" customFormat="1">
      <c r="I669" s="22"/>
      <c r="J669" s="22"/>
      <c r="K669" s="22"/>
      <c r="M669" s="5"/>
    </row>
    <row r="670" spans="9:13" s="3" customFormat="1">
      <c r="I670" s="22"/>
      <c r="J670" s="22"/>
      <c r="K670" s="22"/>
      <c r="M670" s="5"/>
    </row>
    <row r="671" spans="9:13" s="3" customFormat="1">
      <c r="I671" s="22"/>
      <c r="J671" s="22"/>
      <c r="K671" s="22"/>
      <c r="M671" s="5"/>
    </row>
    <row r="672" spans="9:13" s="3" customFormat="1">
      <c r="I672" s="22"/>
      <c r="J672" s="22"/>
      <c r="K672" s="22"/>
      <c r="M672" s="5"/>
    </row>
    <row r="673" spans="9:13" s="3" customFormat="1">
      <c r="I673" s="22"/>
      <c r="J673" s="22"/>
      <c r="K673" s="22"/>
      <c r="M673" s="5"/>
    </row>
    <row r="674" spans="9:13" s="3" customFormat="1">
      <c r="I674" s="22"/>
      <c r="J674" s="22"/>
      <c r="K674" s="22"/>
      <c r="M674" s="5"/>
    </row>
    <row r="675" spans="9:13" s="3" customFormat="1">
      <c r="I675" s="22"/>
      <c r="J675" s="22"/>
      <c r="K675" s="22"/>
      <c r="M675" s="5"/>
    </row>
    <row r="676" spans="9:13" s="3" customFormat="1">
      <c r="I676" s="22"/>
      <c r="J676" s="22"/>
      <c r="K676" s="22"/>
      <c r="M676" s="5"/>
    </row>
    <row r="677" spans="9:13" s="3" customFormat="1">
      <c r="I677" s="22"/>
      <c r="J677" s="22"/>
      <c r="K677" s="22"/>
      <c r="M677" s="5"/>
    </row>
    <row r="678" spans="9:13" s="3" customFormat="1">
      <c r="I678" s="22"/>
      <c r="J678" s="22"/>
      <c r="K678" s="22"/>
      <c r="M678" s="5"/>
    </row>
    <row r="679" spans="9:13" s="3" customFormat="1">
      <c r="I679" s="22"/>
      <c r="J679" s="22"/>
      <c r="K679" s="22"/>
      <c r="M679" s="5"/>
    </row>
    <row r="680" spans="9:13" s="3" customFormat="1">
      <c r="I680" s="22"/>
      <c r="J680" s="22"/>
      <c r="K680" s="22"/>
      <c r="M680" s="5"/>
    </row>
    <row r="681" spans="9:13" s="3" customFormat="1">
      <c r="I681" s="22"/>
      <c r="J681" s="22"/>
      <c r="K681" s="22"/>
      <c r="M681" s="5"/>
    </row>
    <row r="682" spans="9:13" s="3" customFormat="1">
      <c r="I682" s="22"/>
      <c r="J682" s="22"/>
      <c r="K682" s="22"/>
      <c r="M682" s="5"/>
    </row>
    <row r="683" spans="9:13" s="3" customFormat="1">
      <c r="I683" s="22"/>
      <c r="J683" s="22"/>
      <c r="K683" s="22"/>
      <c r="M683" s="5"/>
    </row>
    <row r="684" spans="9:13" s="3" customFormat="1">
      <c r="I684" s="22"/>
      <c r="J684" s="22"/>
      <c r="K684" s="22"/>
      <c r="M684" s="5"/>
    </row>
    <row r="685" spans="9:13" s="3" customFormat="1">
      <c r="I685" s="22"/>
      <c r="J685" s="22"/>
      <c r="K685" s="22"/>
      <c r="M685" s="5"/>
    </row>
    <row r="686" spans="9:13" s="3" customFormat="1">
      <c r="I686" s="22"/>
      <c r="J686" s="22"/>
      <c r="K686" s="22"/>
      <c r="M686" s="5"/>
    </row>
    <row r="687" spans="9:13" s="3" customFormat="1">
      <c r="I687" s="22"/>
      <c r="J687" s="22"/>
      <c r="K687" s="22"/>
      <c r="M687" s="5"/>
    </row>
    <row r="688" spans="9:13" s="3" customFormat="1">
      <c r="I688" s="22"/>
      <c r="J688" s="22"/>
      <c r="K688" s="22"/>
      <c r="M688" s="5"/>
    </row>
    <row r="689" spans="9:13" s="3" customFormat="1">
      <c r="I689" s="22"/>
      <c r="J689" s="22"/>
      <c r="K689" s="22"/>
      <c r="M689" s="5"/>
    </row>
    <row r="690" spans="9:13" s="3" customFormat="1">
      <c r="I690" s="22"/>
      <c r="J690" s="22"/>
      <c r="K690" s="22"/>
      <c r="M690" s="5"/>
    </row>
    <row r="691" spans="9:13" s="3" customFormat="1">
      <c r="I691" s="22"/>
      <c r="J691" s="22"/>
      <c r="K691" s="22"/>
      <c r="M691" s="5"/>
    </row>
    <row r="692" spans="9:13" s="3" customFormat="1">
      <c r="I692" s="22"/>
      <c r="J692" s="22"/>
      <c r="K692" s="22"/>
      <c r="M692" s="5"/>
    </row>
    <row r="693" spans="9:13" s="3" customFormat="1">
      <c r="I693" s="22"/>
      <c r="J693" s="22"/>
      <c r="K693" s="22"/>
      <c r="M693" s="5"/>
    </row>
    <row r="694" spans="9:13" s="3" customFormat="1">
      <c r="I694" s="22"/>
      <c r="J694" s="22"/>
      <c r="K694" s="22"/>
      <c r="M694" s="5"/>
    </row>
    <row r="695" spans="9:13" s="3" customFormat="1">
      <c r="I695" s="22"/>
      <c r="J695" s="22"/>
      <c r="K695" s="22"/>
      <c r="M695" s="5"/>
    </row>
    <row r="696" spans="9:13" s="3" customFormat="1">
      <c r="I696" s="22"/>
      <c r="J696" s="22"/>
      <c r="K696" s="22"/>
      <c r="M696" s="5"/>
    </row>
    <row r="697" spans="9:13" s="3" customFormat="1">
      <c r="I697" s="22"/>
      <c r="J697" s="22"/>
      <c r="K697" s="22"/>
      <c r="M697" s="5"/>
    </row>
    <row r="698" spans="9:13" s="3" customFormat="1">
      <c r="I698" s="22"/>
      <c r="J698" s="22"/>
      <c r="K698" s="22"/>
      <c r="M698" s="5"/>
    </row>
    <row r="699" spans="9:13" s="3" customFormat="1">
      <c r="I699" s="22"/>
      <c r="J699" s="22"/>
      <c r="K699" s="22"/>
      <c r="M699" s="5"/>
    </row>
    <row r="700" spans="9:13" s="3" customFormat="1">
      <c r="I700" s="22"/>
      <c r="J700" s="22"/>
      <c r="K700" s="22"/>
      <c r="M700" s="5"/>
    </row>
    <row r="701" spans="9:13" s="3" customFormat="1">
      <c r="I701" s="22"/>
      <c r="J701" s="22"/>
      <c r="K701" s="22"/>
      <c r="M701" s="5"/>
    </row>
    <row r="702" spans="9:13" s="3" customFormat="1">
      <c r="I702" s="22"/>
      <c r="J702" s="22"/>
      <c r="K702" s="22"/>
      <c r="M702" s="5"/>
    </row>
    <row r="703" spans="9:13" s="3" customFormat="1">
      <c r="I703" s="22"/>
      <c r="J703" s="22"/>
      <c r="K703" s="22"/>
      <c r="M703" s="5"/>
    </row>
    <row r="704" spans="9:13" s="3" customFormat="1">
      <c r="I704" s="22"/>
      <c r="J704" s="22"/>
      <c r="K704" s="22"/>
      <c r="M704" s="5"/>
    </row>
    <row r="705" spans="9:13" s="3" customFormat="1">
      <c r="I705" s="22"/>
      <c r="J705" s="22"/>
      <c r="K705" s="22"/>
      <c r="M705" s="5"/>
    </row>
    <row r="706" spans="9:13" s="3" customFormat="1">
      <c r="I706" s="22"/>
      <c r="J706" s="22"/>
      <c r="K706" s="22"/>
      <c r="M706" s="5"/>
    </row>
    <row r="707" spans="9:13" s="3" customFormat="1">
      <c r="I707" s="22"/>
      <c r="J707" s="22"/>
      <c r="K707" s="22"/>
      <c r="M707" s="5"/>
    </row>
    <row r="708" spans="9:13" s="3" customFormat="1">
      <c r="I708" s="22"/>
      <c r="J708" s="22"/>
      <c r="K708" s="22"/>
      <c r="M708" s="5"/>
    </row>
    <row r="709" spans="9:13" s="3" customFormat="1">
      <c r="I709" s="22"/>
      <c r="J709" s="22"/>
      <c r="K709" s="22"/>
      <c r="M709" s="5"/>
    </row>
    <row r="710" spans="9:13" s="3" customFormat="1">
      <c r="I710" s="22"/>
      <c r="J710" s="22"/>
      <c r="K710" s="22"/>
      <c r="M710" s="5"/>
    </row>
    <row r="711" spans="9:13" s="3" customFormat="1">
      <c r="I711" s="22"/>
      <c r="J711" s="22"/>
      <c r="K711" s="22"/>
      <c r="M711" s="5"/>
    </row>
    <row r="712" spans="9:13" s="3" customFormat="1">
      <c r="I712" s="22"/>
      <c r="J712" s="22"/>
      <c r="K712" s="22"/>
      <c r="M712" s="5"/>
    </row>
    <row r="713" spans="9:13" s="3" customFormat="1">
      <c r="I713" s="22"/>
      <c r="J713" s="22"/>
      <c r="K713" s="22"/>
      <c r="M713" s="5"/>
    </row>
    <row r="714" spans="9:13" s="3" customFormat="1">
      <c r="I714" s="22"/>
      <c r="J714" s="22"/>
      <c r="K714" s="22"/>
      <c r="M714" s="5"/>
    </row>
    <row r="715" spans="9:13" s="3" customFormat="1">
      <c r="I715" s="22"/>
      <c r="J715" s="22"/>
      <c r="K715" s="22"/>
      <c r="M715" s="5"/>
    </row>
    <row r="716" spans="9:13" s="3" customFormat="1">
      <c r="I716" s="22"/>
      <c r="J716" s="22"/>
      <c r="K716" s="22"/>
      <c r="M716" s="5"/>
    </row>
    <row r="717" spans="9:13" s="3" customFormat="1">
      <c r="I717" s="22"/>
      <c r="J717" s="22"/>
      <c r="K717" s="22"/>
      <c r="M717" s="5"/>
    </row>
    <row r="718" spans="9:13" s="3" customFormat="1">
      <c r="I718" s="22"/>
      <c r="J718" s="22"/>
      <c r="K718" s="22"/>
      <c r="M718" s="5"/>
    </row>
    <row r="719" spans="9:13" s="3" customFormat="1">
      <c r="I719" s="22"/>
      <c r="J719" s="22"/>
      <c r="K719" s="22"/>
      <c r="M719" s="5"/>
    </row>
    <row r="720" spans="9:13" s="3" customFormat="1">
      <c r="I720" s="22"/>
      <c r="J720" s="22"/>
      <c r="K720" s="22"/>
      <c r="M720" s="5"/>
    </row>
    <row r="721" spans="9:13" s="3" customFormat="1">
      <c r="I721" s="22"/>
      <c r="J721" s="22"/>
      <c r="K721" s="22"/>
      <c r="M721" s="5"/>
    </row>
    <row r="722" spans="9:13" s="3" customFormat="1">
      <c r="I722" s="22"/>
      <c r="J722" s="22"/>
      <c r="K722" s="22"/>
      <c r="M722" s="5"/>
    </row>
    <row r="723" spans="9:13" s="3" customFormat="1">
      <c r="I723" s="22"/>
      <c r="J723" s="22"/>
      <c r="K723" s="22"/>
      <c r="M723" s="5"/>
    </row>
    <row r="724" spans="9:13" s="3" customFormat="1">
      <c r="I724" s="22"/>
      <c r="J724" s="22"/>
      <c r="K724" s="22"/>
      <c r="M724" s="5"/>
    </row>
    <row r="725" spans="9:13" s="3" customFormat="1">
      <c r="I725" s="22"/>
      <c r="J725" s="22"/>
      <c r="K725" s="22"/>
      <c r="M725" s="5"/>
    </row>
    <row r="726" spans="9:13" s="3" customFormat="1">
      <c r="I726" s="22"/>
      <c r="J726" s="22"/>
      <c r="K726" s="22"/>
      <c r="M726" s="5"/>
    </row>
    <row r="727" spans="9:13" s="3" customFormat="1">
      <c r="I727" s="22"/>
      <c r="J727" s="22"/>
      <c r="K727" s="22"/>
      <c r="M727" s="5"/>
    </row>
    <row r="728" spans="9:13" s="3" customFormat="1">
      <c r="I728" s="22"/>
      <c r="J728" s="22"/>
      <c r="K728" s="22"/>
      <c r="M728" s="5"/>
    </row>
  </sheetData>
  <mergeCells count="937">
    <mergeCell ref="C387:D387"/>
    <mergeCell ref="E387:F387"/>
    <mergeCell ref="G387:H387"/>
    <mergeCell ref="I387:J387"/>
    <mergeCell ref="C384:D384"/>
    <mergeCell ref="E384:F384"/>
    <mergeCell ref="G384:H384"/>
    <mergeCell ref="I384:J384"/>
    <mergeCell ref="C385:D385"/>
    <mergeCell ref="E385:F385"/>
    <mergeCell ref="G385:H385"/>
    <mergeCell ref="I385:J385"/>
    <mergeCell ref="C386:D386"/>
    <mergeCell ref="E386:F386"/>
    <mergeCell ref="G386:H386"/>
    <mergeCell ref="I386:J386"/>
    <mergeCell ref="G31:H31"/>
    <mergeCell ref="A373:A382"/>
    <mergeCell ref="B373:B382"/>
    <mergeCell ref="C373:D373"/>
    <mergeCell ref="E373:F373"/>
    <mergeCell ref="G373:H373"/>
    <mergeCell ref="I373:I382"/>
    <mergeCell ref="J373:J382"/>
    <mergeCell ref="K373:K382"/>
    <mergeCell ref="C374:D374"/>
    <mergeCell ref="E374:F374"/>
    <mergeCell ref="G374:H374"/>
    <mergeCell ref="C375:D375"/>
    <mergeCell ref="E375:F375"/>
    <mergeCell ref="G375:H375"/>
    <mergeCell ref="C376:D376"/>
    <mergeCell ref="E376:F376"/>
    <mergeCell ref="G376:H376"/>
    <mergeCell ref="C381:D381"/>
    <mergeCell ref="E381:F381"/>
    <mergeCell ref="G381:H381"/>
    <mergeCell ref="C382:D382"/>
    <mergeCell ref="E382:F382"/>
    <mergeCell ref="G382:H382"/>
    <mergeCell ref="C266:D266"/>
    <mergeCell ref="E266:F266"/>
    <mergeCell ref="G266:H266"/>
    <mergeCell ref="I266:J266"/>
    <mergeCell ref="C267:D267"/>
    <mergeCell ref="E267:F267"/>
    <mergeCell ref="G267:H267"/>
    <mergeCell ref="I267:J267"/>
    <mergeCell ref="G261:H261"/>
    <mergeCell ref="C262:D262"/>
    <mergeCell ref="E262:F262"/>
    <mergeCell ref="G262:H262"/>
    <mergeCell ref="C264:D264"/>
    <mergeCell ref="E264:F264"/>
    <mergeCell ref="G264:H264"/>
    <mergeCell ref="I264:J264"/>
    <mergeCell ref="C265:D265"/>
    <mergeCell ref="E265:F265"/>
    <mergeCell ref="G265:H265"/>
    <mergeCell ref="I265:J265"/>
    <mergeCell ref="K443:K444"/>
    <mergeCell ref="K453:K454"/>
    <mergeCell ref="K471:K480"/>
    <mergeCell ref="K491:K499"/>
    <mergeCell ref="K501:K509"/>
    <mergeCell ref="A253:A262"/>
    <mergeCell ref="B253:B262"/>
    <mergeCell ref="C253:D253"/>
    <mergeCell ref="E253:F253"/>
    <mergeCell ref="G253:H253"/>
    <mergeCell ref="I253:I262"/>
    <mergeCell ref="J253:J262"/>
    <mergeCell ref="K253:K262"/>
    <mergeCell ref="C254:D254"/>
    <mergeCell ref="E254:F254"/>
    <mergeCell ref="G254:H254"/>
    <mergeCell ref="C255:D255"/>
    <mergeCell ref="E255:F255"/>
    <mergeCell ref="G255:H255"/>
    <mergeCell ref="C256:D256"/>
    <mergeCell ref="E256:F256"/>
    <mergeCell ref="G256:H256"/>
    <mergeCell ref="C261:D261"/>
    <mergeCell ref="E261:F261"/>
    <mergeCell ref="C246:D246"/>
    <mergeCell ref="E246:F246"/>
    <mergeCell ref="G246:H246"/>
    <mergeCell ref="I246:J246"/>
    <mergeCell ref="C247:D247"/>
    <mergeCell ref="E247:F247"/>
    <mergeCell ref="G247:H247"/>
    <mergeCell ref="I247:J247"/>
    <mergeCell ref="K3:K12"/>
    <mergeCell ref="K33:K42"/>
    <mergeCell ref="K53:K62"/>
    <mergeCell ref="K73:K82"/>
    <mergeCell ref="K93:K102"/>
    <mergeCell ref="K113:K122"/>
    <mergeCell ref="K133:K142"/>
    <mergeCell ref="K153:K162"/>
    <mergeCell ref="K173:K182"/>
    <mergeCell ref="K193:K202"/>
    <mergeCell ref="K213:K222"/>
    <mergeCell ref="K233:K242"/>
    <mergeCell ref="C227:D227"/>
    <mergeCell ref="E227:F227"/>
    <mergeCell ref="G227:H227"/>
    <mergeCell ref="I227:J227"/>
    <mergeCell ref="C244:D244"/>
    <mergeCell ref="E244:F244"/>
    <mergeCell ref="G244:H244"/>
    <mergeCell ref="I244:J244"/>
    <mergeCell ref="C245:D245"/>
    <mergeCell ref="E245:F245"/>
    <mergeCell ref="G245:H245"/>
    <mergeCell ref="I245:J245"/>
    <mergeCell ref="C224:D224"/>
    <mergeCell ref="E224:F224"/>
    <mergeCell ref="G224:H224"/>
    <mergeCell ref="I224:J224"/>
    <mergeCell ref="C225:D225"/>
    <mergeCell ref="E225:F225"/>
    <mergeCell ref="G225:H225"/>
    <mergeCell ref="I225:J225"/>
    <mergeCell ref="C226:D226"/>
    <mergeCell ref="E226:F226"/>
    <mergeCell ref="G226:H226"/>
    <mergeCell ref="I226:J226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I65:J65"/>
    <mergeCell ref="C66:D66"/>
    <mergeCell ref="E66:F66"/>
    <mergeCell ref="G66:H66"/>
    <mergeCell ref="I66:J66"/>
    <mergeCell ref="C67:D67"/>
    <mergeCell ref="E67:F67"/>
    <mergeCell ref="G67:H67"/>
    <mergeCell ref="I67:J67"/>
    <mergeCell ref="C85:D85"/>
    <mergeCell ref="E85:F85"/>
    <mergeCell ref="G85:H85"/>
    <mergeCell ref="I85:J85"/>
    <mergeCell ref="C86:D86"/>
    <mergeCell ref="E86:F86"/>
    <mergeCell ref="G86:H86"/>
    <mergeCell ref="I86:J86"/>
    <mergeCell ref="C87:D87"/>
    <mergeCell ref="E87:F87"/>
    <mergeCell ref="G87:H87"/>
    <mergeCell ref="I87:J87"/>
    <mergeCell ref="C105:D105"/>
    <mergeCell ref="E105:F105"/>
    <mergeCell ref="G105:H105"/>
    <mergeCell ref="I105:J105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45:D145"/>
    <mergeCell ref="E145:F145"/>
    <mergeCell ref="G145:H145"/>
    <mergeCell ref="I145:J145"/>
    <mergeCell ref="C146:D146"/>
    <mergeCell ref="E146:F146"/>
    <mergeCell ref="G146:H146"/>
    <mergeCell ref="I146:J146"/>
    <mergeCell ref="C147:D147"/>
    <mergeCell ref="E147:F147"/>
    <mergeCell ref="G147:H147"/>
    <mergeCell ref="I147:J147"/>
    <mergeCell ref="C165:D165"/>
    <mergeCell ref="E165:F165"/>
    <mergeCell ref="G165:H165"/>
    <mergeCell ref="I165:J165"/>
    <mergeCell ref="C166:D166"/>
    <mergeCell ref="E166:F166"/>
    <mergeCell ref="G166:H166"/>
    <mergeCell ref="I166:J166"/>
    <mergeCell ref="C167:D167"/>
    <mergeCell ref="E167:F167"/>
    <mergeCell ref="G167:H167"/>
    <mergeCell ref="I167:J167"/>
    <mergeCell ref="C206:D206"/>
    <mergeCell ref="E206:F206"/>
    <mergeCell ref="G206:H206"/>
    <mergeCell ref="I206:J206"/>
    <mergeCell ref="C207:D207"/>
    <mergeCell ref="E207:F207"/>
    <mergeCell ref="G207:H207"/>
    <mergeCell ref="I207:J207"/>
    <mergeCell ref="C185:D185"/>
    <mergeCell ref="E185:F185"/>
    <mergeCell ref="G185:H185"/>
    <mergeCell ref="I185:J185"/>
    <mergeCell ref="C186:D186"/>
    <mergeCell ref="E186:F186"/>
    <mergeCell ref="G186:H186"/>
    <mergeCell ref="I186:J186"/>
    <mergeCell ref="C187:D187"/>
    <mergeCell ref="E187:F187"/>
    <mergeCell ref="G187:H187"/>
    <mergeCell ref="I187:J187"/>
    <mergeCell ref="C184:D184"/>
    <mergeCell ref="E184:F184"/>
    <mergeCell ref="G184:H184"/>
    <mergeCell ref="I184:J184"/>
    <mergeCell ref="C204:D204"/>
    <mergeCell ref="E204:F204"/>
    <mergeCell ref="G204:H204"/>
    <mergeCell ref="I204:J204"/>
    <mergeCell ref="C205:D205"/>
    <mergeCell ref="E205:F205"/>
    <mergeCell ref="G205:H205"/>
    <mergeCell ref="I205:J205"/>
    <mergeCell ref="J193:J202"/>
    <mergeCell ref="C84:D84"/>
    <mergeCell ref="E84:F84"/>
    <mergeCell ref="G84:H84"/>
    <mergeCell ref="I84:J84"/>
    <mergeCell ref="C104:D104"/>
    <mergeCell ref="E104:F104"/>
    <mergeCell ref="G104:H104"/>
    <mergeCell ref="I104:J104"/>
    <mergeCell ref="C144:D144"/>
    <mergeCell ref="E144:F144"/>
    <mergeCell ref="G144:H144"/>
    <mergeCell ref="I144:J144"/>
    <mergeCell ref="C125:D125"/>
    <mergeCell ref="E125:F125"/>
    <mergeCell ref="G125:H125"/>
    <mergeCell ref="I125:J125"/>
    <mergeCell ref="C126:D126"/>
    <mergeCell ref="E126:F126"/>
    <mergeCell ref="G126:H126"/>
    <mergeCell ref="I126:J126"/>
    <mergeCell ref="C127:D127"/>
    <mergeCell ref="E127:F127"/>
    <mergeCell ref="G127:H127"/>
    <mergeCell ref="I127:J127"/>
    <mergeCell ref="I14:J14"/>
    <mergeCell ref="C44:D44"/>
    <mergeCell ref="E44:F44"/>
    <mergeCell ref="G44:H44"/>
    <mergeCell ref="I44:J44"/>
    <mergeCell ref="C64:D64"/>
    <mergeCell ref="E64:F64"/>
    <mergeCell ref="G64:H64"/>
    <mergeCell ref="I64:J6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15:D15"/>
    <mergeCell ref="E15:F15"/>
    <mergeCell ref="G15:H15"/>
    <mergeCell ref="E12:F12"/>
    <mergeCell ref="G12:H12"/>
    <mergeCell ref="C14:D14"/>
    <mergeCell ref="E14:F14"/>
    <mergeCell ref="G14:H14"/>
    <mergeCell ref="C65:D65"/>
    <mergeCell ref="E65:F65"/>
    <mergeCell ref="G65:H65"/>
    <mergeCell ref="E24:F24"/>
    <mergeCell ref="E25:F25"/>
    <mergeCell ref="E26:F26"/>
    <mergeCell ref="E27:F27"/>
    <mergeCell ref="E28:F28"/>
    <mergeCell ref="E29:F29"/>
    <mergeCell ref="E30:F30"/>
    <mergeCell ref="E31:F31"/>
    <mergeCell ref="G23:H23"/>
    <mergeCell ref="G24:H24"/>
    <mergeCell ref="G25:H25"/>
    <mergeCell ref="G26:H26"/>
    <mergeCell ref="G27:H27"/>
    <mergeCell ref="G28:H28"/>
    <mergeCell ref="G29:H29"/>
    <mergeCell ref="G30:H30"/>
    <mergeCell ref="J213:J222"/>
    <mergeCell ref="J233:J242"/>
    <mergeCell ref="J443:J444"/>
    <mergeCell ref="J453:J454"/>
    <mergeCell ref="J471:J480"/>
    <mergeCell ref="J491:J499"/>
    <mergeCell ref="J501:J509"/>
    <mergeCell ref="G11:H11"/>
    <mergeCell ref="G101:H101"/>
    <mergeCell ref="G121:H121"/>
    <mergeCell ref="G161:H161"/>
    <mergeCell ref="G181:H181"/>
    <mergeCell ref="G201:H201"/>
    <mergeCell ref="G221:H221"/>
    <mergeCell ref="G241:H241"/>
    <mergeCell ref="J3:J12"/>
    <mergeCell ref="J33:J42"/>
    <mergeCell ref="J53:J62"/>
    <mergeCell ref="J73:J82"/>
    <mergeCell ref="J93:J102"/>
    <mergeCell ref="J113:J122"/>
    <mergeCell ref="J133:J142"/>
    <mergeCell ref="J153:J162"/>
    <mergeCell ref="J173:J182"/>
    <mergeCell ref="B1:B2"/>
    <mergeCell ref="C1:D1"/>
    <mergeCell ref="E1:I1"/>
    <mergeCell ref="C2:D2"/>
    <mergeCell ref="E2:F2"/>
    <mergeCell ref="G2:H2"/>
    <mergeCell ref="A3:A12"/>
    <mergeCell ref="B3:B12"/>
    <mergeCell ref="C3:D3"/>
    <mergeCell ref="E3:F3"/>
    <mergeCell ref="G3:H3"/>
    <mergeCell ref="I3:I12"/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12:D12"/>
    <mergeCell ref="E11:F11"/>
    <mergeCell ref="C11:D11"/>
    <mergeCell ref="A33:A42"/>
    <mergeCell ref="B33:B42"/>
    <mergeCell ref="C33:D33"/>
    <mergeCell ref="E33:F33"/>
    <mergeCell ref="G33:H33"/>
    <mergeCell ref="I33:I42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42:D42"/>
    <mergeCell ref="E42:F42"/>
    <mergeCell ref="G42:H42"/>
    <mergeCell ref="G41:H41"/>
    <mergeCell ref="E41:F41"/>
    <mergeCell ref="C41:D41"/>
    <mergeCell ref="A53:A62"/>
    <mergeCell ref="B53:B62"/>
    <mergeCell ref="C53:D53"/>
    <mergeCell ref="E53:F53"/>
    <mergeCell ref="G53:H53"/>
    <mergeCell ref="I53:I62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C62:D62"/>
    <mergeCell ref="E62:F62"/>
    <mergeCell ref="G62:H62"/>
    <mergeCell ref="G61:H61"/>
    <mergeCell ref="E61:F61"/>
    <mergeCell ref="C61:D61"/>
    <mergeCell ref="A73:A82"/>
    <mergeCell ref="B73:B82"/>
    <mergeCell ref="C73:D73"/>
    <mergeCell ref="E73:F73"/>
    <mergeCell ref="G73:H73"/>
    <mergeCell ref="I73:I82"/>
    <mergeCell ref="C74:D74"/>
    <mergeCell ref="E74:F74"/>
    <mergeCell ref="G74:H74"/>
    <mergeCell ref="C75:D75"/>
    <mergeCell ref="E75:F75"/>
    <mergeCell ref="G75:H75"/>
    <mergeCell ref="C76:D76"/>
    <mergeCell ref="E76:F76"/>
    <mergeCell ref="G76:H76"/>
    <mergeCell ref="C82:D82"/>
    <mergeCell ref="E82:F82"/>
    <mergeCell ref="G82:H82"/>
    <mergeCell ref="G81:H81"/>
    <mergeCell ref="E81:F81"/>
    <mergeCell ref="C81:D81"/>
    <mergeCell ref="A93:A102"/>
    <mergeCell ref="B93:B102"/>
    <mergeCell ref="C93:D93"/>
    <mergeCell ref="E93:F93"/>
    <mergeCell ref="G93:H93"/>
    <mergeCell ref="I93:I102"/>
    <mergeCell ref="C94:D94"/>
    <mergeCell ref="E94:F94"/>
    <mergeCell ref="G94:H94"/>
    <mergeCell ref="C95:D95"/>
    <mergeCell ref="E95:F95"/>
    <mergeCell ref="G95:H95"/>
    <mergeCell ref="C96:D96"/>
    <mergeCell ref="E96:F96"/>
    <mergeCell ref="G96:H96"/>
    <mergeCell ref="C102:D102"/>
    <mergeCell ref="E102:F102"/>
    <mergeCell ref="G102:H102"/>
    <mergeCell ref="C101:D101"/>
    <mergeCell ref="E101:F101"/>
    <mergeCell ref="A113:A122"/>
    <mergeCell ref="B113:B122"/>
    <mergeCell ref="C113:D113"/>
    <mergeCell ref="E113:F113"/>
    <mergeCell ref="G113:H113"/>
    <mergeCell ref="I113:I122"/>
    <mergeCell ref="C114:D114"/>
    <mergeCell ref="E114:F114"/>
    <mergeCell ref="G114:H114"/>
    <mergeCell ref="C115:D115"/>
    <mergeCell ref="E115:F115"/>
    <mergeCell ref="G115:H115"/>
    <mergeCell ref="C116:D116"/>
    <mergeCell ref="E116:F116"/>
    <mergeCell ref="G116:H116"/>
    <mergeCell ref="C122:D122"/>
    <mergeCell ref="E122:F122"/>
    <mergeCell ref="G122:H122"/>
    <mergeCell ref="E121:F121"/>
    <mergeCell ref="C121:D121"/>
    <mergeCell ref="A133:A142"/>
    <mergeCell ref="B133:B142"/>
    <mergeCell ref="C133:D133"/>
    <mergeCell ref="E133:F133"/>
    <mergeCell ref="G133:H133"/>
    <mergeCell ref="I133:I142"/>
    <mergeCell ref="C134:D134"/>
    <mergeCell ref="E134:F134"/>
    <mergeCell ref="G134:H134"/>
    <mergeCell ref="C135:D135"/>
    <mergeCell ref="E135:F135"/>
    <mergeCell ref="G135:H135"/>
    <mergeCell ref="C136:D136"/>
    <mergeCell ref="E136:F136"/>
    <mergeCell ref="G136:H136"/>
    <mergeCell ref="C142:D142"/>
    <mergeCell ref="E142:F142"/>
    <mergeCell ref="G142:H142"/>
    <mergeCell ref="E141:F141"/>
    <mergeCell ref="G141:H141"/>
    <mergeCell ref="C141:D141"/>
    <mergeCell ref="A153:A162"/>
    <mergeCell ref="B153:B162"/>
    <mergeCell ref="C153:D153"/>
    <mergeCell ref="E153:F153"/>
    <mergeCell ref="G153:H153"/>
    <mergeCell ref="I153:I162"/>
    <mergeCell ref="C154:D154"/>
    <mergeCell ref="E154:F154"/>
    <mergeCell ref="G154:H154"/>
    <mergeCell ref="C155:D155"/>
    <mergeCell ref="E155:F155"/>
    <mergeCell ref="G155:H155"/>
    <mergeCell ref="C156:D156"/>
    <mergeCell ref="E156:F156"/>
    <mergeCell ref="G156:H156"/>
    <mergeCell ref="C162:D162"/>
    <mergeCell ref="E162:F162"/>
    <mergeCell ref="G162:H162"/>
    <mergeCell ref="E161:F161"/>
    <mergeCell ref="C161:D161"/>
    <mergeCell ref="A173:A182"/>
    <mergeCell ref="B173:B182"/>
    <mergeCell ref="C173:D173"/>
    <mergeCell ref="E173:F173"/>
    <mergeCell ref="G173:H173"/>
    <mergeCell ref="I173:I182"/>
    <mergeCell ref="C174:D174"/>
    <mergeCell ref="E174:F174"/>
    <mergeCell ref="G174:H174"/>
    <mergeCell ref="C175:D175"/>
    <mergeCell ref="E175:F175"/>
    <mergeCell ref="G175:H175"/>
    <mergeCell ref="C176:D176"/>
    <mergeCell ref="E176:F176"/>
    <mergeCell ref="G176:H176"/>
    <mergeCell ref="C182:D182"/>
    <mergeCell ref="E182:F182"/>
    <mergeCell ref="G182:H182"/>
    <mergeCell ref="E181:F181"/>
    <mergeCell ref="C181:D181"/>
    <mergeCell ref="A193:A202"/>
    <mergeCell ref="B193:B202"/>
    <mergeCell ref="C193:D193"/>
    <mergeCell ref="E193:F193"/>
    <mergeCell ref="G193:H193"/>
    <mergeCell ref="I193:I202"/>
    <mergeCell ref="C194:D194"/>
    <mergeCell ref="E194:F194"/>
    <mergeCell ref="G194:H194"/>
    <mergeCell ref="C195:D195"/>
    <mergeCell ref="E195:F195"/>
    <mergeCell ref="G195:H195"/>
    <mergeCell ref="C196:D196"/>
    <mergeCell ref="E196:F196"/>
    <mergeCell ref="G196:H196"/>
    <mergeCell ref="C202:D202"/>
    <mergeCell ref="E202:F202"/>
    <mergeCell ref="G202:H202"/>
    <mergeCell ref="E201:F201"/>
    <mergeCell ref="C201:D201"/>
    <mergeCell ref="A213:A222"/>
    <mergeCell ref="B213:B222"/>
    <mergeCell ref="C213:D213"/>
    <mergeCell ref="E213:F213"/>
    <mergeCell ref="G213:H213"/>
    <mergeCell ref="I213:I222"/>
    <mergeCell ref="C214:D214"/>
    <mergeCell ref="E214:F214"/>
    <mergeCell ref="G214:H214"/>
    <mergeCell ref="C215:D215"/>
    <mergeCell ref="E215:F215"/>
    <mergeCell ref="G215:H215"/>
    <mergeCell ref="C216:D216"/>
    <mergeCell ref="E216:F216"/>
    <mergeCell ref="G216:H216"/>
    <mergeCell ref="C222:D222"/>
    <mergeCell ref="E222:F222"/>
    <mergeCell ref="G222:H222"/>
    <mergeCell ref="E221:F221"/>
    <mergeCell ref="C221:D221"/>
    <mergeCell ref="A233:A242"/>
    <mergeCell ref="B233:B242"/>
    <mergeCell ref="C233:D233"/>
    <mergeCell ref="E233:F233"/>
    <mergeCell ref="G233:H233"/>
    <mergeCell ref="I233:I242"/>
    <mergeCell ref="C234:D234"/>
    <mergeCell ref="E234:F234"/>
    <mergeCell ref="G234:H234"/>
    <mergeCell ref="C235:D235"/>
    <mergeCell ref="E235:F235"/>
    <mergeCell ref="G235:H235"/>
    <mergeCell ref="C236:D236"/>
    <mergeCell ref="E236:F236"/>
    <mergeCell ref="G236:H236"/>
    <mergeCell ref="C242:D242"/>
    <mergeCell ref="E242:F242"/>
    <mergeCell ref="G242:H242"/>
    <mergeCell ref="E241:F241"/>
    <mergeCell ref="C241:D241"/>
    <mergeCell ref="A443:A451"/>
    <mergeCell ref="B443:B444"/>
    <mergeCell ref="C443:D443"/>
    <mergeCell ref="E443:F443"/>
    <mergeCell ref="G443:H443"/>
    <mergeCell ref="I443:I444"/>
    <mergeCell ref="C444:D444"/>
    <mergeCell ref="E444:F444"/>
    <mergeCell ref="G444:H444"/>
    <mergeCell ref="A453:A469"/>
    <mergeCell ref="B453:B454"/>
    <mergeCell ref="C453:D453"/>
    <mergeCell ref="E453:F453"/>
    <mergeCell ref="G453:H453"/>
    <mergeCell ref="I453:I454"/>
    <mergeCell ref="C454:D454"/>
    <mergeCell ref="E454:F454"/>
    <mergeCell ref="G454:H454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6:H466"/>
    <mergeCell ref="B467:H467"/>
    <mergeCell ref="A471:A479"/>
    <mergeCell ref="B471:B480"/>
    <mergeCell ref="C471:H472"/>
    <mergeCell ref="I471:I480"/>
    <mergeCell ref="C473:H474"/>
    <mergeCell ref="C475:H476"/>
    <mergeCell ref="C477:H478"/>
    <mergeCell ref="C479:H480"/>
    <mergeCell ref="A481:A489"/>
    <mergeCell ref="B482:C482"/>
    <mergeCell ref="E509:F509"/>
    <mergeCell ref="G509:H509"/>
    <mergeCell ref="A491:A499"/>
    <mergeCell ref="B491:B499"/>
    <mergeCell ref="C491:D491"/>
    <mergeCell ref="E491:F491"/>
    <mergeCell ref="G491:H491"/>
    <mergeCell ref="I491:I499"/>
    <mergeCell ref="C492:D492"/>
    <mergeCell ref="E492:F492"/>
    <mergeCell ref="G492:H492"/>
    <mergeCell ref="C493:D493"/>
    <mergeCell ref="E493:F493"/>
    <mergeCell ref="G493:H493"/>
    <mergeCell ref="C494:D494"/>
    <mergeCell ref="E494:F494"/>
    <mergeCell ref="G494:H494"/>
    <mergeCell ref="C499:D499"/>
    <mergeCell ref="E499:F499"/>
    <mergeCell ref="G499:H499"/>
    <mergeCell ref="C124:D124"/>
    <mergeCell ref="E124:F124"/>
    <mergeCell ref="G124:H124"/>
    <mergeCell ref="I124:J124"/>
    <mergeCell ref="C164:D164"/>
    <mergeCell ref="E164:F164"/>
    <mergeCell ref="G164:H164"/>
    <mergeCell ref="I164:J164"/>
    <mergeCell ref="A501:A509"/>
    <mergeCell ref="B501:B509"/>
    <mergeCell ref="C501:D501"/>
    <mergeCell ref="E501:F501"/>
    <mergeCell ref="G501:H501"/>
    <mergeCell ref="I501:I509"/>
    <mergeCell ref="C502:D502"/>
    <mergeCell ref="E502:F502"/>
    <mergeCell ref="G502:H502"/>
    <mergeCell ref="C503:D503"/>
    <mergeCell ref="E503:F503"/>
    <mergeCell ref="G503:H503"/>
    <mergeCell ref="C504:D504"/>
    <mergeCell ref="E504:F504"/>
    <mergeCell ref="G504:H504"/>
    <mergeCell ref="C509:D509"/>
    <mergeCell ref="A273:A282"/>
    <mergeCell ref="B273:B282"/>
    <mergeCell ref="C273:D273"/>
    <mergeCell ref="E273:F273"/>
    <mergeCell ref="G273:H273"/>
    <mergeCell ref="I273:I282"/>
    <mergeCell ref="J273:J282"/>
    <mergeCell ref="K273:K282"/>
    <mergeCell ref="C274:D274"/>
    <mergeCell ref="E274:F274"/>
    <mergeCell ref="G274:H274"/>
    <mergeCell ref="C275:D275"/>
    <mergeCell ref="E275:F275"/>
    <mergeCell ref="G275:H275"/>
    <mergeCell ref="C276:D276"/>
    <mergeCell ref="E276:F276"/>
    <mergeCell ref="G276:H276"/>
    <mergeCell ref="C281:D281"/>
    <mergeCell ref="E281:F281"/>
    <mergeCell ref="G281:H281"/>
    <mergeCell ref="C282:D282"/>
    <mergeCell ref="E282:F282"/>
    <mergeCell ref="G282:H282"/>
    <mergeCell ref="C284:D284"/>
    <mergeCell ref="E284:F284"/>
    <mergeCell ref="G284:H284"/>
    <mergeCell ref="I284:J284"/>
    <mergeCell ref="C285:D285"/>
    <mergeCell ref="E285:F285"/>
    <mergeCell ref="G285:H285"/>
    <mergeCell ref="I285:J285"/>
    <mergeCell ref="C286:D286"/>
    <mergeCell ref="E286:F286"/>
    <mergeCell ref="G286:H286"/>
    <mergeCell ref="I286:J286"/>
    <mergeCell ref="C287:D287"/>
    <mergeCell ref="E287:F287"/>
    <mergeCell ref="G287:H287"/>
    <mergeCell ref="I287:J287"/>
    <mergeCell ref="A293:A302"/>
    <mergeCell ref="B293:B302"/>
    <mergeCell ref="C293:D293"/>
    <mergeCell ref="E293:F293"/>
    <mergeCell ref="G293:H293"/>
    <mergeCell ref="I293:I302"/>
    <mergeCell ref="J293:J302"/>
    <mergeCell ref="K293:K302"/>
    <mergeCell ref="C294:D294"/>
    <mergeCell ref="E294:F294"/>
    <mergeCell ref="G294:H294"/>
    <mergeCell ref="C295:D295"/>
    <mergeCell ref="E295:F295"/>
    <mergeCell ref="G295:H295"/>
    <mergeCell ref="C296:D296"/>
    <mergeCell ref="E296:F296"/>
    <mergeCell ref="G296:H296"/>
    <mergeCell ref="C301:D301"/>
    <mergeCell ref="E301:F301"/>
    <mergeCell ref="G301:H301"/>
    <mergeCell ref="C302:D302"/>
    <mergeCell ref="E302:F302"/>
    <mergeCell ref="G302:H302"/>
    <mergeCell ref="C304:D304"/>
    <mergeCell ref="E304:F304"/>
    <mergeCell ref="G304:H304"/>
    <mergeCell ref="I304:J304"/>
    <mergeCell ref="C305:D305"/>
    <mergeCell ref="E305:F305"/>
    <mergeCell ref="G305:H305"/>
    <mergeCell ref="I305:J305"/>
    <mergeCell ref="C306:D306"/>
    <mergeCell ref="E306:F306"/>
    <mergeCell ref="G306:H306"/>
    <mergeCell ref="I306:J306"/>
    <mergeCell ref="C307:D307"/>
    <mergeCell ref="E307:F307"/>
    <mergeCell ref="G307:H307"/>
    <mergeCell ref="I307:J307"/>
    <mergeCell ref="A313:A322"/>
    <mergeCell ref="B313:B322"/>
    <mergeCell ref="C313:D313"/>
    <mergeCell ref="E313:F313"/>
    <mergeCell ref="G313:H313"/>
    <mergeCell ref="I313:I322"/>
    <mergeCell ref="J313:J322"/>
    <mergeCell ref="K313:K322"/>
    <mergeCell ref="C314:D314"/>
    <mergeCell ref="E314:F314"/>
    <mergeCell ref="G314:H314"/>
    <mergeCell ref="C315:D315"/>
    <mergeCell ref="E315:F315"/>
    <mergeCell ref="G315:H315"/>
    <mergeCell ref="C316:D316"/>
    <mergeCell ref="E316:F316"/>
    <mergeCell ref="G316:H316"/>
    <mergeCell ref="C321:D321"/>
    <mergeCell ref="E321:F321"/>
    <mergeCell ref="G321:H321"/>
    <mergeCell ref="C322:D322"/>
    <mergeCell ref="E322:F322"/>
    <mergeCell ref="G322:H322"/>
    <mergeCell ref="C324:D324"/>
    <mergeCell ref="E324:F324"/>
    <mergeCell ref="G324:H324"/>
    <mergeCell ref="I324:J324"/>
    <mergeCell ref="C325:D325"/>
    <mergeCell ref="E325:F325"/>
    <mergeCell ref="G325:H325"/>
    <mergeCell ref="I325:J325"/>
    <mergeCell ref="C326:D326"/>
    <mergeCell ref="E326:F326"/>
    <mergeCell ref="G326:H326"/>
    <mergeCell ref="I326:J326"/>
    <mergeCell ref="C327:D327"/>
    <mergeCell ref="E327:F327"/>
    <mergeCell ref="G327:H327"/>
    <mergeCell ref="I327:J327"/>
    <mergeCell ref="A333:A342"/>
    <mergeCell ref="B333:B342"/>
    <mergeCell ref="C333:D333"/>
    <mergeCell ref="E333:F333"/>
    <mergeCell ref="G333:H333"/>
    <mergeCell ref="I333:I342"/>
    <mergeCell ref="J333:J342"/>
    <mergeCell ref="K333:K342"/>
    <mergeCell ref="C334:D334"/>
    <mergeCell ref="E334:F334"/>
    <mergeCell ref="G334:H334"/>
    <mergeCell ref="C335:D335"/>
    <mergeCell ref="E335:F335"/>
    <mergeCell ref="G335:H335"/>
    <mergeCell ref="C336:D336"/>
    <mergeCell ref="E336:F336"/>
    <mergeCell ref="G336:H336"/>
    <mergeCell ref="C341:D341"/>
    <mergeCell ref="E341:F341"/>
    <mergeCell ref="G341:H341"/>
    <mergeCell ref="C342:D342"/>
    <mergeCell ref="E342:F342"/>
    <mergeCell ref="G342:H342"/>
    <mergeCell ref="C344:D344"/>
    <mergeCell ref="E344:F344"/>
    <mergeCell ref="G344:H344"/>
    <mergeCell ref="I344:J344"/>
    <mergeCell ref="C345:D345"/>
    <mergeCell ref="E345:F345"/>
    <mergeCell ref="G345:H345"/>
    <mergeCell ref="I345:J345"/>
    <mergeCell ref="C346:D346"/>
    <mergeCell ref="E346:F346"/>
    <mergeCell ref="G346:H346"/>
    <mergeCell ref="I346:J346"/>
    <mergeCell ref="C347:D347"/>
    <mergeCell ref="E347:F347"/>
    <mergeCell ref="G347:H347"/>
    <mergeCell ref="I347:J347"/>
    <mergeCell ref="A353:A362"/>
    <mergeCell ref="B353:B362"/>
    <mergeCell ref="C353:D353"/>
    <mergeCell ref="E353:F353"/>
    <mergeCell ref="G353:H353"/>
    <mergeCell ref="I353:I362"/>
    <mergeCell ref="J353:J362"/>
    <mergeCell ref="E366:F366"/>
    <mergeCell ref="G366:H366"/>
    <mergeCell ref="I366:J366"/>
    <mergeCell ref="K353:K362"/>
    <mergeCell ref="C354:D354"/>
    <mergeCell ref="E354:F354"/>
    <mergeCell ref="G354:H354"/>
    <mergeCell ref="C355:D355"/>
    <mergeCell ref="E355:F355"/>
    <mergeCell ref="G355:H355"/>
    <mergeCell ref="C356:D356"/>
    <mergeCell ref="E356:F356"/>
    <mergeCell ref="G356:H356"/>
    <mergeCell ref="C361:D361"/>
    <mergeCell ref="E361:F361"/>
    <mergeCell ref="G361:H361"/>
    <mergeCell ref="C362:D362"/>
    <mergeCell ref="E362:F362"/>
    <mergeCell ref="G362:H362"/>
    <mergeCell ref="C367:D367"/>
    <mergeCell ref="E367:F367"/>
    <mergeCell ref="G367:H367"/>
    <mergeCell ref="I367:J367"/>
    <mergeCell ref="B23:B31"/>
    <mergeCell ref="A23:A31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64:D364"/>
    <mergeCell ref="E364:F364"/>
    <mergeCell ref="G364:H364"/>
    <mergeCell ref="I364:J364"/>
    <mergeCell ref="C365:D365"/>
    <mergeCell ref="E365:F365"/>
    <mergeCell ref="G365:H365"/>
    <mergeCell ref="I365:J365"/>
    <mergeCell ref="C366:D366"/>
    <mergeCell ref="A393:A402"/>
    <mergeCell ref="B393:B402"/>
    <mergeCell ref="C393:D393"/>
    <mergeCell ref="E393:F393"/>
    <mergeCell ref="G393:H393"/>
    <mergeCell ref="I393:I402"/>
    <mergeCell ref="J393:J402"/>
    <mergeCell ref="K393:K402"/>
    <mergeCell ref="C394:D394"/>
    <mergeCell ref="E394:F394"/>
    <mergeCell ref="G394:H394"/>
    <mergeCell ref="C395:D395"/>
    <mergeCell ref="E395:F395"/>
    <mergeCell ref="G395:H395"/>
    <mergeCell ref="C396:D396"/>
    <mergeCell ref="E396:F396"/>
    <mergeCell ref="G396:H396"/>
    <mergeCell ref="C401:D401"/>
    <mergeCell ref="E401:F401"/>
    <mergeCell ref="G401:H401"/>
    <mergeCell ref="C402:D402"/>
    <mergeCell ref="E402:F402"/>
    <mergeCell ref="G402:H402"/>
    <mergeCell ref="C404:D404"/>
    <mergeCell ref="E404:F404"/>
    <mergeCell ref="G404:H404"/>
    <mergeCell ref="I404:J404"/>
    <mergeCell ref="C405:D405"/>
    <mergeCell ref="E405:F405"/>
    <mergeCell ref="G405:H405"/>
    <mergeCell ref="I405:J405"/>
    <mergeCell ref="C406:D406"/>
    <mergeCell ref="E406:F406"/>
    <mergeCell ref="G406:H406"/>
    <mergeCell ref="I406:J406"/>
    <mergeCell ref="C407:D407"/>
    <mergeCell ref="E407:F407"/>
    <mergeCell ref="G407:H407"/>
    <mergeCell ref="I407:J407"/>
    <mergeCell ref="A413:A422"/>
    <mergeCell ref="B413:B422"/>
    <mergeCell ref="C413:D413"/>
    <mergeCell ref="E413:F413"/>
    <mergeCell ref="G413:H413"/>
    <mergeCell ref="I413:I422"/>
    <mergeCell ref="J413:J422"/>
    <mergeCell ref="C422:D422"/>
    <mergeCell ref="C421:D421"/>
    <mergeCell ref="C416:D416"/>
    <mergeCell ref="C415:D415"/>
    <mergeCell ref="C414:D414"/>
    <mergeCell ref="K413:K422"/>
    <mergeCell ref="E414:F414"/>
    <mergeCell ref="G414:H414"/>
    <mergeCell ref="E415:F415"/>
    <mergeCell ref="G415:H415"/>
    <mergeCell ref="E416:F416"/>
    <mergeCell ref="G416:H416"/>
    <mergeCell ref="E421:F421"/>
    <mergeCell ref="G421:H421"/>
    <mergeCell ref="E422:F422"/>
    <mergeCell ref="G422:H422"/>
    <mergeCell ref="C427:D427"/>
    <mergeCell ref="E427:F427"/>
    <mergeCell ref="G427:H427"/>
    <mergeCell ref="I427:J427"/>
    <mergeCell ref="C424:D424"/>
    <mergeCell ref="E424:F424"/>
    <mergeCell ref="G424:H424"/>
    <mergeCell ref="I424:J424"/>
    <mergeCell ref="C425:D425"/>
    <mergeCell ref="E425:F425"/>
    <mergeCell ref="G425:H425"/>
    <mergeCell ref="I425:J425"/>
    <mergeCell ref="C426:D426"/>
    <mergeCell ref="E426:F426"/>
    <mergeCell ref="G426:H426"/>
    <mergeCell ref="I426:J426"/>
  </mergeCells>
  <pageMargins left="0" right="0" top="0" bottom="0" header="0.511811023622047" footer="0.511811023622047"/>
  <pageSetup paperSize="9" scale="26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AK728"/>
  <sheetViews>
    <sheetView zoomScale="70" zoomScaleNormal="70" workbookViewId="0">
      <selection activeCell="G15" sqref="G15:H15"/>
    </sheetView>
  </sheetViews>
  <sheetFormatPr defaultColWidth="8.7109375" defaultRowHeight="15"/>
  <cols>
    <col min="1" max="1" width="12.5703125" style="3" customWidth="1"/>
    <col min="2" max="2" width="10.7109375" customWidth="1"/>
    <col min="3" max="3" width="55.7109375" customWidth="1"/>
    <col min="4" max="4" width="15.7109375" customWidth="1"/>
    <col min="5" max="5" width="55.7109375" customWidth="1"/>
    <col min="6" max="6" width="15.7109375" customWidth="1"/>
    <col min="7" max="7" width="55.7109375" customWidth="1"/>
    <col min="8" max="8" width="15.7109375" customWidth="1"/>
    <col min="9" max="11" width="15.7109375" style="4" customWidth="1"/>
    <col min="12" max="12" width="2.7109375" style="3" customWidth="1"/>
    <col min="13" max="13" width="50.7109375" style="5" customWidth="1"/>
    <col min="14" max="37" width="8.85546875" style="3" customWidth="1"/>
  </cols>
  <sheetData>
    <row r="1" spans="1:13" ht="19.899999999999999" customHeight="1">
      <c r="B1" s="126" t="s">
        <v>0</v>
      </c>
      <c r="C1" s="164">
        <v>45772</v>
      </c>
      <c r="D1" s="164"/>
      <c r="E1" s="128"/>
      <c r="F1" s="128"/>
      <c r="G1" s="128"/>
      <c r="H1" s="128"/>
      <c r="I1" s="128"/>
      <c r="J1" s="43" t="s">
        <v>170</v>
      </c>
      <c r="K1" s="43" t="s">
        <v>45</v>
      </c>
    </row>
    <row r="2" spans="1:13" ht="15.75">
      <c r="B2" s="126"/>
      <c r="C2" s="129" t="s">
        <v>1</v>
      </c>
      <c r="D2" s="129"/>
      <c r="E2" s="129" t="s">
        <v>2</v>
      </c>
      <c r="F2" s="129"/>
      <c r="G2" s="129" t="s">
        <v>3</v>
      </c>
      <c r="H2" s="129"/>
      <c r="I2" s="6" t="s">
        <v>4</v>
      </c>
      <c r="J2" s="6" t="s">
        <v>4</v>
      </c>
      <c r="K2" s="6" t="s">
        <v>4</v>
      </c>
      <c r="L2" s="7"/>
    </row>
    <row r="3" spans="1:13" ht="21" customHeight="1">
      <c r="A3" s="74" t="s">
        <v>5</v>
      </c>
      <c r="B3" s="130" t="s">
        <v>6</v>
      </c>
      <c r="C3" s="76" t="str">
        <f>C23</f>
        <v>Zupa mleczna z kaszką manną 300ml [1,6]</v>
      </c>
      <c r="D3" s="76"/>
      <c r="E3" s="76" t="s">
        <v>355</v>
      </c>
      <c r="F3" s="76"/>
      <c r="G3" s="77" t="s">
        <v>8</v>
      </c>
      <c r="H3" s="77"/>
      <c r="I3" s="68" t="s">
        <v>290</v>
      </c>
      <c r="J3" s="68" t="s">
        <v>290</v>
      </c>
      <c r="K3" s="68" t="s">
        <v>289</v>
      </c>
    </row>
    <row r="4" spans="1:13" ht="21" customHeight="1">
      <c r="A4" s="74"/>
      <c r="B4" s="130"/>
      <c r="C4" s="69" t="s">
        <v>227</v>
      </c>
      <c r="D4" s="69"/>
      <c r="E4" s="70"/>
      <c r="F4" s="70"/>
      <c r="G4" s="71"/>
      <c r="H4" s="71"/>
      <c r="I4" s="68"/>
      <c r="J4" s="68"/>
      <c r="K4" s="68"/>
    </row>
    <row r="5" spans="1:13" ht="42" customHeight="1">
      <c r="A5" s="74"/>
      <c r="B5" s="130"/>
      <c r="C5" s="69" t="s">
        <v>395</v>
      </c>
      <c r="D5" s="69"/>
      <c r="E5" s="70" t="s">
        <v>425</v>
      </c>
      <c r="F5" s="70"/>
      <c r="G5" s="71" t="s">
        <v>339</v>
      </c>
      <c r="H5" s="71"/>
      <c r="I5" s="68"/>
      <c r="J5" s="68"/>
      <c r="K5" s="68"/>
    </row>
    <row r="6" spans="1:13" ht="45" customHeight="1">
      <c r="A6" s="74"/>
      <c r="B6" s="130"/>
      <c r="C6" s="72" t="s">
        <v>456</v>
      </c>
      <c r="D6" s="72"/>
      <c r="E6" s="145" t="s">
        <v>538</v>
      </c>
      <c r="F6" s="146"/>
      <c r="G6" s="72" t="s">
        <v>564</v>
      </c>
      <c r="H6" s="72"/>
      <c r="I6" s="68"/>
      <c r="J6" s="68"/>
      <c r="K6" s="68"/>
      <c r="M6" s="8"/>
    </row>
    <row r="7" spans="1:13" ht="21">
      <c r="A7" s="74"/>
      <c r="B7" s="130"/>
      <c r="C7" s="9" t="s">
        <v>78</v>
      </c>
      <c r="D7" s="10"/>
      <c r="E7" s="1" t="s">
        <v>11</v>
      </c>
      <c r="F7" s="10"/>
      <c r="G7" s="1" t="s">
        <v>12</v>
      </c>
      <c r="H7" s="10"/>
      <c r="I7" s="68"/>
      <c r="J7" s="68"/>
      <c r="K7" s="68"/>
      <c r="M7" s="8" t="s">
        <v>13</v>
      </c>
    </row>
    <row r="8" spans="1:13" ht="21" customHeight="1">
      <c r="A8" s="74"/>
      <c r="B8" s="130"/>
      <c r="C8" s="9" t="s">
        <v>78</v>
      </c>
      <c r="D8" s="11"/>
      <c r="E8" s="1" t="s">
        <v>11</v>
      </c>
      <c r="F8" s="11"/>
      <c r="G8" s="1" t="s">
        <v>12</v>
      </c>
      <c r="H8" s="10"/>
      <c r="I8" s="68"/>
      <c r="J8" s="68"/>
      <c r="K8" s="68"/>
      <c r="M8" s="8" t="s">
        <v>14</v>
      </c>
    </row>
    <row r="9" spans="1:13" ht="21" customHeight="1">
      <c r="A9" s="74"/>
      <c r="B9" s="130"/>
      <c r="C9" s="9" t="s">
        <v>12</v>
      </c>
      <c r="D9" s="11"/>
      <c r="E9" s="1" t="s">
        <v>11</v>
      </c>
      <c r="F9" s="11"/>
      <c r="G9" s="1" t="s">
        <v>12</v>
      </c>
      <c r="H9" s="10"/>
      <c r="I9" s="68"/>
      <c r="J9" s="68"/>
      <c r="K9" s="68"/>
      <c r="M9" s="8" t="s">
        <v>15</v>
      </c>
    </row>
    <row r="10" spans="1:13" ht="21" customHeight="1">
      <c r="A10" s="74"/>
      <c r="B10" s="130"/>
      <c r="C10" s="9" t="s">
        <v>12</v>
      </c>
      <c r="D10" s="12"/>
      <c r="E10" s="1" t="s">
        <v>11</v>
      </c>
      <c r="F10" s="12"/>
      <c r="G10" s="1" t="s">
        <v>12</v>
      </c>
      <c r="H10" s="13"/>
      <c r="I10" s="68"/>
      <c r="J10" s="68"/>
      <c r="K10" s="68"/>
      <c r="M10" s="8" t="s">
        <v>16</v>
      </c>
    </row>
    <row r="11" spans="1:13" ht="39.6" customHeight="1">
      <c r="A11" s="74"/>
      <c r="B11" s="130"/>
      <c r="C11" s="82" t="s">
        <v>431</v>
      </c>
      <c r="D11" s="83"/>
      <c r="E11" s="118"/>
      <c r="F11" s="119"/>
      <c r="G11" s="82" t="s">
        <v>372</v>
      </c>
      <c r="H11" s="83"/>
      <c r="I11" s="68"/>
      <c r="J11" s="68"/>
      <c r="K11" s="68"/>
      <c r="M11" s="8"/>
    </row>
    <row r="12" spans="1:13" ht="21" customHeight="1">
      <c r="A12" s="74"/>
      <c r="B12" s="130"/>
      <c r="C12" s="73"/>
      <c r="D12" s="73"/>
      <c r="E12" s="73"/>
      <c r="F12" s="73"/>
      <c r="G12" s="73"/>
      <c r="H12" s="73"/>
      <c r="I12" s="68"/>
      <c r="J12" s="68"/>
      <c r="K12" s="68"/>
    </row>
    <row r="13" spans="1:13" s="3" customFormat="1" ht="25.15" customHeight="1">
      <c r="B13" s="14"/>
      <c r="C13" s="15"/>
      <c r="D13" s="15"/>
      <c r="E13" s="15"/>
      <c r="F13" s="15"/>
      <c r="G13" s="15"/>
      <c r="H13" s="15"/>
      <c r="I13" s="15"/>
      <c r="J13" s="15"/>
      <c r="K13" s="15"/>
      <c r="M13" s="8"/>
    </row>
    <row r="14" spans="1:13" s="3" customFormat="1" ht="25.15" customHeight="1">
      <c r="B14" s="14"/>
      <c r="C14" s="59"/>
      <c r="D14" s="59"/>
      <c r="E14" s="59" t="s">
        <v>353</v>
      </c>
      <c r="F14" s="59"/>
      <c r="G14" s="59"/>
      <c r="H14" s="59"/>
      <c r="I14" s="60" t="s">
        <v>170</v>
      </c>
      <c r="J14" s="61"/>
      <c r="K14" s="15"/>
      <c r="M14" s="5"/>
    </row>
    <row r="15" spans="1:13" s="3" customFormat="1" ht="25.15" customHeight="1">
      <c r="B15" s="14"/>
      <c r="C15" s="62"/>
      <c r="D15" s="62"/>
      <c r="E15" s="62"/>
      <c r="F15" s="62"/>
      <c r="G15" s="62"/>
      <c r="H15" s="62"/>
      <c r="I15" s="63" t="s">
        <v>140</v>
      </c>
      <c r="J15" s="64"/>
      <c r="K15" s="15"/>
      <c r="M15" s="5"/>
    </row>
    <row r="16" spans="1:13" s="3" customFormat="1" ht="25.15" customHeight="1">
      <c r="B16" s="14"/>
      <c r="C16" s="65"/>
      <c r="D16" s="65"/>
      <c r="E16" s="65"/>
      <c r="F16" s="65"/>
      <c r="I16" s="66" t="s">
        <v>45</v>
      </c>
      <c r="J16" s="67"/>
      <c r="K16" s="15"/>
      <c r="M16" s="5"/>
    </row>
    <row r="17" spans="1:13" s="3" customFormat="1" ht="25.15" customHeight="1">
      <c r="B17" s="14"/>
      <c r="C17" s="56"/>
      <c r="D17" s="56"/>
      <c r="E17" s="56"/>
      <c r="F17" s="56"/>
      <c r="G17" s="56"/>
      <c r="H17" s="56"/>
      <c r="I17" s="57" t="s">
        <v>16</v>
      </c>
      <c r="J17" s="58"/>
      <c r="K17" s="15"/>
      <c r="M17" s="5"/>
    </row>
    <row r="18" spans="1:13" s="3" customFormat="1" ht="25.15" customHeight="1">
      <c r="B18" s="14"/>
      <c r="C18" s="15"/>
      <c r="D18" s="15"/>
      <c r="E18" s="15"/>
      <c r="F18" s="15"/>
      <c r="G18" s="15"/>
      <c r="H18" s="15"/>
      <c r="I18" s="15"/>
      <c r="J18" s="15"/>
      <c r="K18" s="15"/>
      <c r="M18" s="5"/>
    </row>
    <row r="19" spans="1:13" s="3" customFormat="1" ht="25.15" customHeight="1">
      <c r="B19" s="14"/>
      <c r="C19" s="15"/>
      <c r="D19" s="15"/>
      <c r="E19" s="15"/>
      <c r="F19" s="15"/>
      <c r="G19" s="15"/>
      <c r="H19" s="15"/>
      <c r="I19" s="15"/>
      <c r="J19" s="15"/>
      <c r="K19" s="15"/>
      <c r="M19" s="5"/>
    </row>
    <row r="20" spans="1:13" s="3" customFormat="1" ht="25.15" customHeight="1">
      <c r="B20" s="14"/>
      <c r="C20" s="15"/>
      <c r="D20" s="15"/>
      <c r="E20" s="15"/>
      <c r="F20" s="15"/>
      <c r="G20" s="15"/>
      <c r="H20" s="15"/>
      <c r="I20" s="15"/>
      <c r="J20" s="15"/>
      <c r="K20" s="15"/>
      <c r="M20" s="5"/>
    </row>
    <row r="21" spans="1:13" s="3" customFormat="1" ht="25.15" customHeight="1">
      <c r="B21" s="14"/>
      <c r="C21" s="15"/>
      <c r="D21" s="15"/>
      <c r="E21" s="15"/>
      <c r="F21" s="15"/>
      <c r="G21" s="15"/>
      <c r="H21" s="15"/>
      <c r="I21" s="15"/>
      <c r="J21" s="15"/>
      <c r="K21" s="15"/>
      <c r="M21" s="5"/>
    </row>
    <row r="22" spans="1:13" s="3" customFormat="1" ht="25.15" customHeight="1">
      <c r="B22" s="14"/>
      <c r="C22" s="15"/>
      <c r="D22" s="15"/>
      <c r="E22" s="15"/>
      <c r="F22" s="15"/>
      <c r="G22" s="15"/>
      <c r="H22" s="15"/>
      <c r="I22" s="15"/>
      <c r="J22" s="15"/>
      <c r="K22" s="15"/>
      <c r="M22" s="5"/>
    </row>
    <row r="23" spans="1:13" s="3" customFormat="1" ht="25.15" customHeight="1">
      <c r="A23" s="79" t="s">
        <v>5</v>
      </c>
      <c r="B23" s="78" t="s">
        <v>192</v>
      </c>
      <c r="C23" s="76" t="s">
        <v>230</v>
      </c>
      <c r="D23" s="76"/>
      <c r="E23" s="15"/>
      <c r="F23" s="15"/>
      <c r="G23" s="80"/>
      <c r="H23" s="80"/>
      <c r="I23" s="15"/>
      <c r="J23" s="15"/>
      <c r="K23" s="15"/>
      <c r="M23" s="5"/>
    </row>
    <row r="24" spans="1:13" s="3" customFormat="1" ht="25.15" customHeight="1">
      <c r="A24" s="79"/>
      <c r="B24" s="78"/>
      <c r="C24" s="80" t="s">
        <v>396</v>
      </c>
      <c r="D24" s="80"/>
      <c r="E24" s="131" t="s">
        <v>203</v>
      </c>
      <c r="F24" s="132"/>
      <c r="G24" s="80"/>
      <c r="H24" s="80"/>
      <c r="I24" s="15"/>
      <c r="J24" s="15"/>
      <c r="K24" s="15"/>
      <c r="M24" s="5"/>
    </row>
    <row r="25" spans="1:13" s="3" customFormat="1" ht="25.15" customHeight="1">
      <c r="A25" s="79"/>
      <c r="B25" s="78"/>
      <c r="C25" s="80" t="s">
        <v>397</v>
      </c>
      <c r="D25" s="80"/>
      <c r="E25" s="131" t="s">
        <v>202</v>
      </c>
      <c r="F25" s="132"/>
      <c r="G25" s="80"/>
      <c r="H25" s="80"/>
      <c r="I25" s="15"/>
      <c r="J25" s="15"/>
      <c r="K25" s="15"/>
      <c r="M25" s="5"/>
    </row>
    <row r="26" spans="1:13" s="3" customFormat="1" ht="25.15" customHeight="1">
      <c r="A26" s="79"/>
      <c r="B26" s="78"/>
      <c r="C26" s="80" t="s">
        <v>200</v>
      </c>
      <c r="D26" s="80"/>
      <c r="E26" s="131" t="s">
        <v>204</v>
      </c>
      <c r="F26" s="132"/>
      <c r="G26" s="80"/>
      <c r="H26" s="80"/>
      <c r="I26" s="15"/>
      <c r="J26" s="15"/>
      <c r="K26" s="15"/>
      <c r="M26" s="5"/>
    </row>
    <row r="27" spans="1:13" s="3" customFormat="1" ht="25.15" customHeight="1">
      <c r="A27" s="79"/>
      <c r="B27" s="78"/>
      <c r="C27" s="80" t="s">
        <v>398</v>
      </c>
      <c r="D27" s="80"/>
      <c r="E27" s="131" t="s">
        <v>201</v>
      </c>
      <c r="F27" s="132"/>
      <c r="G27" s="80"/>
      <c r="H27" s="80"/>
      <c r="I27" s="15"/>
      <c r="J27" s="15"/>
      <c r="K27" s="15"/>
      <c r="M27" s="5"/>
    </row>
    <row r="28" spans="1:13" s="3" customFormat="1" ht="25.15" customHeight="1">
      <c r="A28" s="79"/>
      <c r="B28" s="78"/>
      <c r="C28" s="80"/>
      <c r="D28" s="80"/>
      <c r="E28" s="131"/>
      <c r="F28" s="132"/>
      <c r="G28" s="80"/>
      <c r="H28" s="80"/>
      <c r="I28" s="15"/>
      <c r="J28" s="15"/>
      <c r="K28" s="15"/>
      <c r="M28" s="5"/>
    </row>
    <row r="29" spans="1:13" s="3" customFormat="1" ht="25.15" customHeight="1">
      <c r="A29" s="79"/>
      <c r="B29" s="78"/>
      <c r="C29" s="80"/>
      <c r="D29" s="80"/>
      <c r="E29" s="131"/>
      <c r="F29" s="132"/>
      <c r="G29" s="80"/>
      <c r="H29" s="80"/>
      <c r="I29" s="15"/>
      <c r="J29" s="15"/>
      <c r="K29" s="15"/>
      <c r="M29" s="5"/>
    </row>
    <row r="30" spans="1:13" s="3" customFormat="1" ht="25.15" customHeight="1">
      <c r="A30" s="79"/>
      <c r="B30" s="78"/>
      <c r="C30" s="80"/>
      <c r="D30" s="80"/>
      <c r="E30" s="131"/>
      <c r="F30" s="132"/>
      <c r="G30" s="80"/>
      <c r="H30" s="80"/>
      <c r="I30" s="15"/>
      <c r="J30" s="15"/>
      <c r="K30" s="15"/>
      <c r="M30" s="5"/>
    </row>
    <row r="31" spans="1:13" s="3" customFormat="1" ht="25.15" customHeight="1">
      <c r="A31" s="79"/>
      <c r="B31" s="78"/>
      <c r="C31" s="77" t="s">
        <v>8</v>
      </c>
      <c r="D31" s="77"/>
      <c r="E31" s="131"/>
      <c r="F31" s="132"/>
      <c r="G31" s="80"/>
      <c r="H31" s="80"/>
      <c r="I31" s="15"/>
      <c r="J31" s="15"/>
      <c r="K31" s="15"/>
      <c r="M31" s="5"/>
    </row>
    <row r="32" spans="1:13" s="3" customFormat="1" ht="25.15" customHeight="1">
      <c r="B32" s="46"/>
      <c r="C32" s="15"/>
      <c r="D32" s="15"/>
      <c r="E32" s="15"/>
      <c r="F32" s="15"/>
      <c r="G32" s="15"/>
      <c r="H32" s="15"/>
      <c r="I32" s="15"/>
      <c r="J32" s="15"/>
      <c r="K32" s="15"/>
      <c r="M32" s="5"/>
    </row>
    <row r="33" spans="1:37" ht="21" customHeight="1">
      <c r="A33" s="74" t="s">
        <v>5</v>
      </c>
      <c r="B33" s="124" t="s">
        <v>17</v>
      </c>
      <c r="C33" s="76" t="str">
        <f>C3</f>
        <v>Zupa mleczna z kaszką manną 300ml [1,6]</v>
      </c>
      <c r="D33" s="76"/>
      <c r="E33" s="76" t="s">
        <v>355</v>
      </c>
      <c r="F33" s="76"/>
      <c r="G33" s="77" t="s">
        <v>8</v>
      </c>
      <c r="H33" s="77"/>
      <c r="I33" s="68" t="s">
        <v>292</v>
      </c>
      <c r="J33" s="68" t="s">
        <v>292</v>
      </c>
      <c r="K33" s="68" t="s">
        <v>291</v>
      </c>
    </row>
    <row r="34" spans="1:37" ht="21" customHeight="1">
      <c r="A34" s="74"/>
      <c r="B34" s="124"/>
      <c r="C34" s="69" t="s">
        <v>173</v>
      </c>
      <c r="D34" s="69"/>
      <c r="E34" s="70"/>
      <c r="F34" s="70"/>
      <c r="G34" s="71"/>
      <c r="H34" s="71"/>
      <c r="I34" s="68"/>
      <c r="J34" s="68"/>
      <c r="K34" s="68"/>
    </row>
    <row r="35" spans="1:37" ht="42" customHeight="1">
      <c r="A35" s="74"/>
      <c r="B35" s="124"/>
      <c r="C35" s="69" t="s">
        <v>399</v>
      </c>
      <c r="D35" s="69"/>
      <c r="E35" s="70" t="s">
        <v>425</v>
      </c>
      <c r="F35" s="70"/>
      <c r="G35" s="71" t="s">
        <v>177</v>
      </c>
      <c r="H35" s="71"/>
      <c r="I35" s="68"/>
      <c r="J35" s="68"/>
      <c r="K35" s="68"/>
    </row>
    <row r="36" spans="1:37" s="18" customFormat="1" ht="45" customHeight="1">
      <c r="A36" s="74"/>
      <c r="B36" s="124"/>
      <c r="C36" s="72" t="s">
        <v>456</v>
      </c>
      <c r="D36" s="72"/>
      <c r="E36" s="145" t="s">
        <v>544</v>
      </c>
      <c r="F36" s="146"/>
      <c r="G36" s="72" t="s">
        <v>524</v>
      </c>
      <c r="H36" s="72"/>
      <c r="I36" s="68"/>
      <c r="J36" s="68"/>
      <c r="K36" s="68"/>
      <c r="L36" s="16"/>
      <c r="M36" s="17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7" ht="21" customHeight="1">
      <c r="A37" s="74"/>
      <c r="B37" s="124"/>
      <c r="C37" s="9" t="s">
        <v>78</v>
      </c>
      <c r="D37" s="10"/>
      <c r="E37" s="1" t="s">
        <v>11</v>
      </c>
      <c r="F37" s="10"/>
      <c r="G37" s="1" t="s">
        <v>12</v>
      </c>
      <c r="H37" s="10"/>
      <c r="I37" s="68"/>
      <c r="J37" s="68"/>
      <c r="K37" s="68"/>
      <c r="M37" s="8" t="s">
        <v>13</v>
      </c>
    </row>
    <row r="38" spans="1:37" ht="21" customHeight="1">
      <c r="A38" s="74"/>
      <c r="B38" s="124"/>
      <c r="C38" s="9" t="s">
        <v>78</v>
      </c>
      <c r="D38" s="11"/>
      <c r="E38" s="1" t="s">
        <v>11</v>
      </c>
      <c r="F38" s="11"/>
      <c r="G38" s="1" t="s">
        <v>12</v>
      </c>
      <c r="H38" s="10"/>
      <c r="I38" s="68"/>
      <c r="J38" s="68"/>
      <c r="K38" s="68"/>
      <c r="M38" s="8" t="s">
        <v>14</v>
      </c>
    </row>
    <row r="39" spans="1:37" ht="21" customHeight="1">
      <c r="A39" s="74"/>
      <c r="B39" s="124"/>
      <c r="C39" s="9" t="s">
        <v>12</v>
      </c>
      <c r="D39" s="11"/>
      <c r="E39" s="1" t="s">
        <v>11</v>
      </c>
      <c r="F39" s="11"/>
      <c r="G39" s="1" t="s">
        <v>12</v>
      </c>
      <c r="H39" s="10"/>
      <c r="I39" s="68"/>
      <c r="J39" s="68"/>
      <c r="K39" s="68"/>
      <c r="M39" s="8" t="s">
        <v>15</v>
      </c>
    </row>
    <row r="40" spans="1:37" ht="21" customHeight="1">
      <c r="A40" s="74"/>
      <c r="B40" s="124"/>
      <c r="C40" s="9" t="s">
        <v>12</v>
      </c>
      <c r="D40" s="12"/>
      <c r="E40" s="1" t="s">
        <v>11</v>
      </c>
      <c r="F40" s="12"/>
      <c r="G40" s="1" t="s">
        <v>12</v>
      </c>
      <c r="H40" s="13"/>
      <c r="I40" s="68"/>
      <c r="J40" s="68"/>
      <c r="K40" s="68"/>
      <c r="M40" s="8" t="s">
        <v>16</v>
      </c>
    </row>
    <row r="41" spans="1:37" ht="41.45" customHeight="1">
      <c r="A41" s="74"/>
      <c r="B41" s="124"/>
      <c r="C41" s="82" t="s">
        <v>431</v>
      </c>
      <c r="D41" s="83"/>
      <c r="E41" s="118"/>
      <c r="F41" s="119"/>
      <c r="G41" s="82" t="s">
        <v>372</v>
      </c>
      <c r="H41" s="83"/>
      <c r="I41" s="68"/>
      <c r="J41" s="68"/>
      <c r="K41" s="68"/>
      <c r="M41" s="8"/>
    </row>
    <row r="42" spans="1:37" ht="21" customHeight="1">
      <c r="A42" s="74"/>
      <c r="B42" s="124"/>
      <c r="C42" s="73"/>
      <c r="D42" s="73"/>
      <c r="E42" s="73"/>
      <c r="F42" s="73"/>
      <c r="G42" s="73"/>
      <c r="H42" s="73"/>
      <c r="I42" s="68"/>
      <c r="J42" s="68"/>
      <c r="K42" s="68"/>
    </row>
    <row r="43" spans="1:37" s="3" customFormat="1" ht="25.15" customHeight="1">
      <c r="B43" s="14"/>
      <c r="C43" s="15"/>
      <c r="D43" s="15"/>
      <c r="E43" s="15"/>
      <c r="F43" s="15"/>
      <c r="G43" s="15"/>
      <c r="H43" s="15"/>
      <c r="I43" s="15"/>
      <c r="J43" s="15"/>
      <c r="K43" s="15"/>
      <c r="M43" s="5"/>
    </row>
    <row r="44" spans="1:37" s="3" customFormat="1" ht="25.15" customHeight="1">
      <c r="B44" s="14"/>
      <c r="C44" s="59"/>
      <c r="D44" s="59"/>
      <c r="E44" s="59"/>
      <c r="F44" s="59"/>
      <c r="G44" s="59"/>
      <c r="H44" s="59"/>
      <c r="I44" s="60" t="s">
        <v>170</v>
      </c>
      <c r="J44" s="61"/>
      <c r="K44" s="15"/>
      <c r="M44" s="5"/>
    </row>
    <row r="45" spans="1:37" s="3" customFormat="1" ht="25.15" customHeight="1">
      <c r="B45" s="14"/>
      <c r="C45" s="62"/>
      <c r="D45" s="62"/>
      <c r="E45" s="62"/>
      <c r="F45" s="62"/>
      <c r="G45" s="62"/>
      <c r="H45" s="62"/>
      <c r="I45" s="63" t="s">
        <v>140</v>
      </c>
      <c r="J45" s="64"/>
      <c r="K45" s="15"/>
      <c r="M45" s="5"/>
    </row>
    <row r="46" spans="1:37" s="3" customFormat="1" ht="25.15" customHeight="1">
      <c r="B46" s="14"/>
      <c r="C46" s="65"/>
      <c r="D46" s="65"/>
      <c r="E46" s="65"/>
      <c r="F46" s="65"/>
      <c r="G46" s="65"/>
      <c r="H46" s="65"/>
      <c r="I46" s="66" t="s">
        <v>45</v>
      </c>
      <c r="J46" s="67"/>
      <c r="K46" s="15"/>
      <c r="M46" s="5"/>
    </row>
    <row r="47" spans="1:37" s="3" customFormat="1" ht="25.15" customHeight="1">
      <c r="B47" s="14"/>
      <c r="C47" s="56"/>
      <c r="D47" s="56"/>
      <c r="E47" s="56"/>
      <c r="F47" s="56"/>
      <c r="G47" s="56"/>
      <c r="H47" s="56"/>
      <c r="I47" s="57" t="s">
        <v>16</v>
      </c>
      <c r="J47" s="58"/>
      <c r="K47" s="15"/>
      <c r="M47" s="5"/>
    </row>
    <row r="48" spans="1:37" s="3" customFormat="1" ht="25.15" customHeight="1">
      <c r="B48" s="14"/>
      <c r="C48" s="15"/>
      <c r="D48" s="15"/>
      <c r="E48" s="15"/>
      <c r="F48" s="15"/>
      <c r="G48" s="15"/>
      <c r="H48" s="15"/>
      <c r="I48" s="15"/>
      <c r="J48" s="15"/>
      <c r="K48" s="15"/>
      <c r="M48" s="5"/>
    </row>
    <row r="49" spans="1:37" s="3" customFormat="1" ht="25.15" customHeight="1">
      <c r="B49" s="14"/>
      <c r="C49" s="15"/>
      <c r="D49" s="15"/>
      <c r="E49" s="15"/>
      <c r="F49" s="15"/>
      <c r="G49" s="15"/>
      <c r="H49" s="15"/>
      <c r="I49" s="15"/>
      <c r="J49" s="15"/>
      <c r="K49" s="15"/>
      <c r="M49" s="5"/>
    </row>
    <row r="50" spans="1:37" s="3" customFormat="1" ht="25.15" customHeight="1">
      <c r="B50" s="14"/>
      <c r="C50" s="15"/>
      <c r="D50" s="15"/>
      <c r="E50" s="15"/>
      <c r="F50" s="15"/>
      <c r="G50" s="15"/>
      <c r="H50" s="15"/>
      <c r="I50" s="15"/>
      <c r="J50" s="15"/>
      <c r="K50" s="15"/>
      <c r="M50" s="5"/>
    </row>
    <row r="51" spans="1:37" s="3" customFormat="1" ht="25.15" customHeight="1">
      <c r="B51" s="14"/>
      <c r="C51" s="15"/>
      <c r="D51" s="15"/>
      <c r="E51" s="15"/>
      <c r="F51" s="15"/>
      <c r="G51" s="15"/>
      <c r="H51" s="15"/>
      <c r="I51" s="15"/>
      <c r="J51" s="15"/>
      <c r="K51" s="15"/>
      <c r="M51" s="5"/>
    </row>
    <row r="52" spans="1:37" s="3" customFormat="1" ht="25.15" customHeight="1">
      <c r="B52" s="14"/>
      <c r="C52" s="15"/>
      <c r="D52" s="15"/>
      <c r="E52" s="15"/>
      <c r="F52" s="15"/>
      <c r="G52" s="15"/>
      <c r="H52" s="15"/>
      <c r="I52" s="15"/>
      <c r="J52" s="15"/>
      <c r="K52" s="15"/>
      <c r="M52" s="5"/>
    </row>
    <row r="53" spans="1:37" ht="21" customHeight="1">
      <c r="A53" s="74" t="s">
        <v>5</v>
      </c>
      <c r="B53" s="124" t="s">
        <v>172</v>
      </c>
      <c r="C53" s="76" t="str">
        <f>C3</f>
        <v>Zupa mleczna z kaszką manną 300ml [1,6]</v>
      </c>
      <c r="D53" s="76"/>
      <c r="E53" s="76" t="s">
        <v>355</v>
      </c>
      <c r="F53" s="76"/>
      <c r="G53" s="77" t="s">
        <v>8</v>
      </c>
      <c r="H53" s="77"/>
      <c r="I53" s="68" t="s">
        <v>292</v>
      </c>
      <c r="J53" s="68" t="s">
        <v>292</v>
      </c>
      <c r="K53" s="68" t="s">
        <v>291</v>
      </c>
    </row>
    <row r="54" spans="1:37" ht="21" customHeight="1">
      <c r="A54" s="74"/>
      <c r="B54" s="124"/>
      <c r="C54" s="69" t="s">
        <v>173</v>
      </c>
      <c r="D54" s="69"/>
      <c r="E54" s="70"/>
      <c r="F54" s="70"/>
      <c r="G54" s="71"/>
      <c r="H54" s="71"/>
      <c r="I54" s="68"/>
      <c r="J54" s="68"/>
      <c r="K54" s="68"/>
    </row>
    <row r="55" spans="1:37" ht="42" customHeight="1">
      <c r="A55" s="74"/>
      <c r="B55" s="124"/>
      <c r="C55" s="69" t="s">
        <v>399</v>
      </c>
      <c r="D55" s="69"/>
      <c r="E55" s="70" t="s">
        <v>425</v>
      </c>
      <c r="F55" s="70"/>
      <c r="G55" s="71" t="s">
        <v>177</v>
      </c>
      <c r="H55" s="71"/>
      <c r="I55" s="68"/>
      <c r="J55" s="68"/>
      <c r="K55" s="68"/>
    </row>
    <row r="56" spans="1:37" s="18" customFormat="1" ht="45" customHeight="1">
      <c r="A56" s="74"/>
      <c r="B56" s="124"/>
      <c r="C56" s="72" t="s">
        <v>456</v>
      </c>
      <c r="D56" s="72"/>
      <c r="E56" s="145" t="s">
        <v>544</v>
      </c>
      <c r="F56" s="146"/>
      <c r="G56" s="72" t="s">
        <v>524</v>
      </c>
      <c r="H56" s="72"/>
      <c r="I56" s="68"/>
      <c r="J56" s="68"/>
      <c r="K56" s="68"/>
      <c r="L56" s="16"/>
      <c r="M56" s="17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</row>
    <row r="57" spans="1:37" ht="21" customHeight="1">
      <c r="A57" s="74"/>
      <c r="B57" s="124"/>
      <c r="C57" s="9" t="s">
        <v>78</v>
      </c>
      <c r="D57" s="10"/>
      <c r="E57" s="1" t="s">
        <v>11</v>
      </c>
      <c r="F57" s="10"/>
      <c r="G57" s="1" t="s">
        <v>12</v>
      </c>
      <c r="H57" s="10"/>
      <c r="I57" s="68"/>
      <c r="J57" s="68"/>
      <c r="K57" s="68"/>
      <c r="M57" s="8" t="s">
        <v>13</v>
      </c>
    </row>
    <row r="58" spans="1:37" ht="21" customHeight="1">
      <c r="A58" s="74"/>
      <c r="B58" s="124"/>
      <c r="C58" s="9" t="s">
        <v>78</v>
      </c>
      <c r="D58" s="11"/>
      <c r="E58" s="1" t="s">
        <v>11</v>
      </c>
      <c r="F58" s="11"/>
      <c r="G58" s="1" t="s">
        <v>12</v>
      </c>
      <c r="H58" s="10"/>
      <c r="I58" s="68"/>
      <c r="J58" s="68"/>
      <c r="K58" s="68"/>
      <c r="M58" s="8" t="s">
        <v>14</v>
      </c>
    </row>
    <row r="59" spans="1:37" ht="21" customHeight="1">
      <c r="A59" s="74"/>
      <c r="B59" s="124"/>
      <c r="C59" s="9" t="s">
        <v>12</v>
      </c>
      <c r="D59" s="11"/>
      <c r="E59" s="1" t="s">
        <v>11</v>
      </c>
      <c r="F59" s="11"/>
      <c r="G59" s="1" t="s">
        <v>12</v>
      </c>
      <c r="H59" s="10"/>
      <c r="I59" s="68"/>
      <c r="J59" s="68"/>
      <c r="K59" s="68"/>
      <c r="M59" s="8" t="s">
        <v>15</v>
      </c>
    </row>
    <row r="60" spans="1:37" ht="21" customHeight="1">
      <c r="A60" s="74"/>
      <c r="B60" s="124"/>
      <c r="C60" s="9" t="s">
        <v>12</v>
      </c>
      <c r="D60" s="12"/>
      <c r="E60" s="1" t="s">
        <v>11</v>
      </c>
      <c r="F60" s="12"/>
      <c r="G60" s="1" t="s">
        <v>12</v>
      </c>
      <c r="H60" s="13"/>
      <c r="I60" s="68"/>
      <c r="J60" s="68"/>
      <c r="K60" s="68"/>
      <c r="M60" s="8" t="s">
        <v>16</v>
      </c>
    </row>
    <row r="61" spans="1:37" ht="40.9" customHeight="1">
      <c r="A61" s="74"/>
      <c r="B61" s="124"/>
      <c r="C61" s="82" t="s">
        <v>431</v>
      </c>
      <c r="D61" s="83"/>
      <c r="E61" s="118"/>
      <c r="F61" s="119"/>
      <c r="G61" s="82" t="s">
        <v>372</v>
      </c>
      <c r="H61" s="83"/>
      <c r="I61" s="68"/>
      <c r="J61" s="68"/>
      <c r="K61" s="68"/>
      <c r="M61" s="8"/>
    </row>
    <row r="62" spans="1:37" ht="21" customHeight="1">
      <c r="A62" s="74"/>
      <c r="B62" s="124"/>
      <c r="C62" s="73"/>
      <c r="D62" s="73"/>
      <c r="E62" s="73"/>
      <c r="F62" s="73"/>
      <c r="G62" s="73"/>
      <c r="H62" s="73"/>
      <c r="I62" s="68"/>
      <c r="J62" s="68"/>
      <c r="K62" s="68"/>
    </row>
    <row r="63" spans="1:37" s="3" customFormat="1" ht="25.15" customHeight="1">
      <c r="B63" s="14"/>
      <c r="C63" s="15"/>
      <c r="D63" s="15"/>
      <c r="E63" s="15"/>
      <c r="F63" s="15"/>
      <c r="G63" s="15"/>
      <c r="H63" s="15"/>
      <c r="I63" s="15"/>
      <c r="J63" s="15"/>
      <c r="K63" s="15"/>
      <c r="M63" s="5"/>
    </row>
    <row r="64" spans="1:37" s="3" customFormat="1" ht="25.15" customHeight="1">
      <c r="B64" s="14"/>
      <c r="C64" s="59"/>
      <c r="D64" s="59"/>
      <c r="E64" s="59"/>
      <c r="F64" s="59"/>
      <c r="G64" s="59"/>
      <c r="H64" s="59"/>
      <c r="I64" s="60" t="s">
        <v>170</v>
      </c>
      <c r="J64" s="61"/>
      <c r="K64" s="15"/>
      <c r="M64" s="5"/>
    </row>
    <row r="65" spans="1:37" s="3" customFormat="1" ht="25.15" customHeight="1">
      <c r="B65" s="14"/>
      <c r="C65" s="62"/>
      <c r="D65" s="62"/>
      <c r="E65" s="62"/>
      <c r="F65" s="62"/>
      <c r="G65" s="62"/>
      <c r="H65" s="62"/>
      <c r="I65" s="63" t="s">
        <v>140</v>
      </c>
      <c r="J65" s="64"/>
      <c r="K65" s="15"/>
      <c r="M65" s="5"/>
    </row>
    <row r="66" spans="1:37" s="3" customFormat="1" ht="25.15" customHeight="1">
      <c r="B66" s="14"/>
      <c r="C66" s="65"/>
      <c r="D66" s="65"/>
      <c r="E66" s="65"/>
      <c r="F66" s="65"/>
      <c r="G66" s="65"/>
      <c r="H66" s="65"/>
      <c r="I66" s="66" t="s">
        <v>45</v>
      </c>
      <c r="J66" s="67"/>
      <c r="K66" s="15"/>
      <c r="M66" s="5"/>
    </row>
    <row r="67" spans="1:37" s="3" customFormat="1" ht="25.15" customHeight="1">
      <c r="B67" s="14"/>
      <c r="C67" s="56"/>
      <c r="D67" s="56"/>
      <c r="E67" s="56"/>
      <c r="F67" s="56"/>
      <c r="G67" s="56"/>
      <c r="H67" s="56"/>
      <c r="I67" s="57" t="s">
        <v>16</v>
      </c>
      <c r="J67" s="58"/>
      <c r="K67" s="15"/>
      <c r="M67" s="5"/>
    </row>
    <row r="68" spans="1:37" s="3" customFormat="1" ht="25.15" customHeight="1">
      <c r="B68" s="14"/>
      <c r="C68" s="15"/>
      <c r="D68" s="15"/>
      <c r="E68" s="15"/>
      <c r="F68" s="15"/>
      <c r="G68" s="15"/>
      <c r="H68" s="15"/>
      <c r="I68" s="15"/>
      <c r="J68" s="15"/>
      <c r="K68" s="15"/>
      <c r="M68" s="5"/>
    </row>
    <row r="69" spans="1:37" s="3" customFormat="1" ht="25.15" customHeight="1">
      <c r="B69" s="14"/>
      <c r="C69" s="15"/>
      <c r="D69" s="15"/>
      <c r="E69" s="15"/>
      <c r="F69" s="15"/>
      <c r="G69" s="15"/>
      <c r="H69" s="15"/>
      <c r="I69" s="15"/>
      <c r="J69" s="15"/>
      <c r="K69" s="15"/>
      <c r="M69" s="5"/>
    </row>
    <row r="70" spans="1:37" s="3" customFormat="1" ht="25.15" customHeight="1">
      <c r="B70" s="14"/>
      <c r="C70" s="15"/>
      <c r="D70" s="15"/>
      <c r="E70" s="15"/>
      <c r="F70" s="15"/>
      <c r="G70" s="15"/>
      <c r="H70" s="15"/>
      <c r="I70" s="15"/>
      <c r="J70" s="15"/>
      <c r="K70" s="15"/>
      <c r="M70" s="5"/>
    </row>
    <row r="71" spans="1:37" s="3" customFormat="1" ht="25.15" customHeight="1">
      <c r="B71" s="14"/>
      <c r="C71" s="15"/>
      <c r="D71" s="15"/>
      <c r="E71" s="15"/>
      <c r="F71" s="15"/>
      <c r="G71" s="15"/>
      <c r="H71" s="15"/>
      <c r="I71" s="15"/>
      <c r="J71" s="15"/>
      <c r="K71" s="15"/>
      <c r="M71" s="5"/>
    </row>
    <row r="72" spans="1:37" s="3" customFormat="1" ht="25.15" customHeight="1">
      <c r="B72" s="14"/>
      <c r="C72" s="15"/>
      <c r="D72" s="15"/>
      <c r="E72" s="15"/>
      <c r="F72" s="15"/>
      <c r="G72" s="15"/>
      <c r="H72" s="15"/>
      <c r="I72" s="15"/>
      <c r="J72" s="15"/>
      <c r="K72" s="15"/>
      <c r="M72" s="5"/>
    </row>
    <row r="73" spans="1:37" ht="21" customHeight="1">
      <c r="A73" s="74" t="s">
        <v>5</v>
      </c>
      <c r="B73" s="123" t="s">
        <v>21</v>
      </c>
      <c r="C73" s="76" t="str">
        <f>C3</f>
        <v>Zupa mleczna z kaszką manną 300ml [1,6]</v>
      </c>
      <c r="D73" s="76"/>
      <c r="E73" s="76" t="s">
        <v>355</v>
      </c>
      <c r="F73" s="76"/>
      <c r="G73" s="77" t="s">
        <v>8</v>
      </c>
      <c r="H73" s="77"/>
      <c r="I73" s="68" t="s">
        <v>292</v>
      </c>
      <c r="J73" s="68" t="s">
        <v>292</v>
      </c>
      <c r="K73" s="68" t="s">
        <v>291</v>
      </c>
    </row>
    <row r="74" spans="1:37" ht="21" customHeight="1">
      <c r="A74" s="74"/>
      <c r="B74" s="123"/>
      <c r="C74" s="69" t="s">
        <v>173</v>
      </c>
      <c r="D74" s="69"/>
      <c r="E74" s="70"/>
      <c r="F74" s="70"/>
      <c r="G74" s="71"/>
      <c r="H74" s="71"/>
      <c r="I74" s="68"/>
      <c r="J74" s="68"/>
      <c r="K74" s="68"/>
    </row>
    <row r="75" spans="1:37" ht="42" customHeight="1">
      <c r="A75" s="74"/>
      <c r="B75" s="123"/>
      <c r="C75" s="69" t="s">
        <v>399</v>
      </c>
      <c r="D75" s="69"/>
      <c r="E75" s="70" t="s">
        <v>425</v>
      </c>
      <c r="F75" s="70"/>
      <c r="G75" s="71" t="s">
        <v>177</v>
      </c>
      <c r="H75" s="71"/>
      <c r="I75" s="68"/>
      <c r="J75" s="68"/>
      <c r="K75" s="68"/>
    </row>
    <row r="76" spans="1:37" s="18" customFormat="1" ht="45" customHeight="1">
      <c r="A76" s="74"/>
      <c r="B76" s="123"/>
      <c r="C76" s="72" t="s">
        <v>457</v>
      </c>
      <c r="D76" s="72"/>
      <c r="E76" s="145" t="s">
        <v>544</v>
      </c>
      <c r="F76" s="146"/>
      <c r="G76" s="72" t="s">
        <v>524</v>
      </c>
      <c r="H76" s="72"/>
      <c r="I76" s="68"/>
      <c r="J76" s="68"/>
      <c r="K76" s="68"/>
      <c r="L76" s="16"/>
      <c r="M76" s="17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</row>
    <row r="77" spans="1:37" ht="21" customHeight="1">
      <c r="A77" s="74"/>
      <c r="B77" s="123"/>
      <c r="C77" s="9" t="s">
        <v>78</v>
      </c>
      <c r="D77" s="10"/>
      <c r="E77" s="1" t="s">
        <v>11</v>
      </c>
      <c r="F77" s="10"/>
      <c r="G77" s="1" t="s">
        <v>12</v>
      </c>
      <c r="H77" s="10"/>
      <c r="I77" s="68"/>
      <c r="J77" s="68"/>
      <c r="K77" s="68"/>
      <c r="M77" s="8" t="s">
        <v>13</v>
      </c>
    </row>
    <row r="78" spans="1:37" ht="21" customHeight="1">
      <c r="A78" s="74"/>
      <c r="B78" s="123"/>
      <c r="C78" s="9" t="s">
        <v>78</v>
      </c>
      <c r="D78" s="11"/>
      <c r="E78" s="1" t="s">
        <v>11</v>
      </c>
      <c r="F78" s="11"/>
      <c r="G78" s="1" t="s">
        <v>12</v>
      </c>
      <c r="H78" s="10"/>
      <c r="I78" s="68"/>
      <c r="J78" s="68"/>
      <c r="K78" s="68"/>
      <c r="M78" s="8" t="s">
        <v>14</v>
      </c>
    </row>
    <row r="79" spans="1:37" ht="21" customHeight="1">
      <c r="A79" s="74"/>
      <c r="B79" s="123"/>
      <c r="C79" s="9" t="s">
        <v>12</v>
      </c>
      <c r="D79" s="11"/>
      <c r="E79" s="1" t="s">
        <v>11</v>
      </c>
      <c r="F79" s="11"/>
      <c r="G79" s="1" t="s">
        <v>12</v>
      </c>
      <c r="H79" s="10"/>
      <c r="I79" s="68"/>
      <c r="J79" s="68"/>
      <c r="K79" s="68"/>
      <c r="M79" s="8" t="s">
        <v>15</v>
      </c>
    </row>
    <row r="80" spans="1:37" ht="21" customHeight="1">
      <c r="A80" s="74"/>
      <c r="B80" s="123"/>
      <c r="C80" s="9" t="s">
        <v>12</v>
      </c>
      <c r="D80" s="12"/>
      <c r="E80" s="1" t="s">
        <v>11</v>
      </c>
      <c r="F80" s="12"/>
      <c r="G80" s="1" t="s">
        <v>12</v>
      </c>
      <c r="H80" s="13"/>
      <c r="I80" s="68"/>
      <c r="J80" s="68"/>
      <c r="K80" s="68"/>
      <c r="M80" s="8" t="s">
        <v>16</v>
      </c>
    </row>
    <row r="81" spans="1:37" ht="41.45" customHeight="1">
      <c r="A81" s="74"/>
      <c r="B81" s="123"/>
      <c r="C81" s="82" t="s">
        <v>434</v>
      </c>
      <c r="D81" s="83"/>
      <c r="E81" s="118"/>
      <c r="F81" s="119"/>
      <c r="G81" s="82" t="s">
        <v>372</v>
      </c>
      <c r="H81" s="83"/>
      <c r="I81" s="68"/>
      <c r="J81" s="68"/>
      <c r="K81" s="68"/>
      <c r="M81" s="8"/>
    </row>
    <row r="82" spans="1:37" ht="21" customHeight="1">
      <c r="A82" s="74"/>
      <c r="B82" s="123"/>
      <c r="C82" s="73"/>
      <c r="D82" s="73"/>
      <c r="E82" s="73"/>
      <c r="F82" s="73"/>
      <c r="G82" s="73"/>
      <c r="H82" s="73"/>
      <c r="I82" s="68"/>
      <c r="J82" s="68"/>
      <c r="K82" s="68"/>
    </row>
    <row r="83" spans="1:37" s="3" customFormat="1" ht="25.15" customHeight="1">
      <c r="B83" s="14"/>
      <c r="C83" s="15"/>
      <c r="D83" s="15"/>
      <c r="E83" s="15"/>
      <c r="F83" s="15"/>
      <c r="G83" s="15"/>
      <c r="H83" s="15"/>
      <c r="I83" s="15"/>
      <c r="J83" s="15"/>
      <c r="K83" s="15"/>
      <c r="M83" s="5"/>
    </row>
    <row r="84" spans="1:37" s="3" customFormat="1" ht="25.15" customHeight="1">
      <c r="B84" s="14"/>
      <c r="C84" s="59"/>
      <c r="D84" s="59"/>
      <c r="E84" s="59"/>
      <c r="F84" s="59"/>
      <c r="G84" s="59"/>
      <c r="H84" s="59"/>
      <c r="I84" s="60" t="s">
        <v>170</v>
      </c>
      <c r="J84" s="61"/>
      <c r="K84" s="15"/>
      <c r="M84" s="5"/>
    </row>
    <row r="85" spans="1:37" s="3" customFormat="1" ht="25.15" customHeight="1">
      <c r="B85" s="14"/>
      <c r="C85" s="62"/>
      <c r="D85" s="62"/>
      <c r="E85" s="62"/>
      <c r="F85" s="62"/>
      <c r="G85" s="62"/>
      <c r="H85" s="62"/>
      <c r="I85" s="63" t="s">
        <v>140</v>
      </c>
      <c r="J85" s="64"/>
      <c r="K85" s="15"/>
      <c r="M85" s="5"/>
    </row>
    <row r="86" spans="1:37" s="3" customFormat="1" ht="25.15" customHeight="1">
      <c r="B86" s="14"/>
      <c r="C86" s="65"/>
      <c r="D86" s="65"/>
      <c r="E86" s="65"/>
      <c r="F86" s="65"/>
      <c r="G86" s="65"/>
      <c r="H86" s="65"/>
      <c r="I86" s="66" t="s">
        <v>45</v>
      </c>
      <c r="J86" s="67"/>
      <c r="K86" s="15"/>
      <c r="M86" s="5"/>
    </row>
    <row r="87" spans="1:37" s="3" customFormat="1" ht="25.15" customHeight="1">
      <c r="B87" s="14"/>
      <c r="C87" s="56"/>
      <c r="D87" s="56"/>
      <c r="E87" s="56"/>
      <c r="F87" s="56"/>
      <c r="G87" s="56"/>
      <c r="H87" s="56"/>
      <c r="I87" s="57" t="s">
        <v>16</v>
      </c>
      <c r="J87" s="58"/>
      <c r="K87" s="15"/>
      <c r="M87" s="5"/>
    </row>
    <row r="88" spans="1:37" s="3" customFormat="1" ht="25.15" customHeight="1">
      <c r="B88" s="14"/>
      <c r="C88" s="15"/>
      <c r="D88" s="15"/>
      <c r="E88" s="15"/>
      <c r="F88" s="15"/>
      <c r="G88" s="15"/>
      <c r="H88" s="15"/>
      <c r="I88" s="15"/>
      <c r="J88" s="15"/>
      <c r="K88" s="15"/>
      <c r="M88" s="5"/>
    </row>
    <row r="89" spans="1:37" s="3" customFormat="1" ht="25.15" customHeight="1">
      <c r="B89" s="14"/>
      <c r="C89" s="15"/>
      <c r="D89" s="15"/>
      <c r="E89" s="15"/>
      <c r="F89" s="15"/>
      <c r="G89" s="15"/>
      <c r="H89" s="15"/>
      <c r="I89" s="15"/>
      <c r="J89" s="15"/>
      <c r="K89" s="15"/>
      <c r="M89" s="5"/>
    </row>
    <row r="90" spans="1:37" s="3" customFormat="1" ht="25.15" customHeight="1">
      <c r="B90" s="14"/>
      <c r="C90" s="15"/>
      <c r="D90" s="15"/>
      <c r="E90" s="15"/>
      <c r="F90" s="15"/>
      <c r="G90" s="15"/>
      <c r="H90" s="15"/>
      <c r="I90" s="15"/>
      <c r="J90" s="15"/>
      <c r="K90" s="15"/>
      <c r="M90" s="5"/>
    </row>
    <row r="91" spans="1:37" s="3" customFormat="1" ht="25.15" customHeight="1">
      <c r="B91" s="14"/>
      <c r="C91" s="15"/>
      <c r="D91" s="15"/>
      <c r="E91" s="15"/>
      <c r="F91" s="15"/>
      <c r="G91" s="15"/>
      <c r="H91" s="15"/>
      <c r="I91" s="15"/>
      <c r="J91" s="15"/>
      <c r="K91" s="15"/>
      <c r="M91" s="5"/>
    </row>
    <row r="92" spans="1:37" s="3" customFormat="1" ht="25.15" customHeight="1">
      <c r="B92" s="14"/>
      <c r="C92" s="15"/>
      <c r="D92" s="15"/>
      <c r="E92" s="15"/>
      <c r="F92" s="15"/>
      <c r="G92" s="15"/>
      <c r="H92" s="15"/>
      <c r="I92" s="15"/>
      <c r="J92" s="15"/>
      <c r="K92" s="15"/>
      <c r="M92" s="5"/>
    </row>
    <row r="93" spans="1:37" ht="21" customHeight="1">
      <c r="A93" s="74" t="s">
        <v>5</v>
      </c>
      <c r="B93" s="123" t="s">
        <v>22</v>
      </c>
      <c r="C93" s="76" t="str">
        <f>C3</f>
        <v>Zupa mleczna z kaszką manną 300ml [1,6]</v>
      </c>
      <c r="D93" s="76"/>
      <c r="E93" s="76" t="s">
        <v>355</v>
      </c>
      <c r="F93" s="76"/>
      <c r="G93" s="77" t="s">
        <v>8</v>
      </c>
      <c r="H93" s="77"/>
      <c r="I93" s="68" t="s">
        <v>292</v>
      </c>
      <c r="J93" s="68" t="s">
        <v>292</v>
      </c>
      <c r="K93" s="68" t="s">
        <v>291</v>
      </c>
    </row>
    <row r="94" spans="1:37" ht="21" customHeight="1">
      <c r="A94" s="74"/>
      <c r="B94" s="123"/>
      <c r="C94" s="69" t="s">
        <v>173</v>
      </c>
      <c r="D94" s="69"/>
      <c r="E94" s="70"/>
      <c r="F94" s="70"/>
      <c r="G94" s="71"/>
      <c r="H94" s="71"/>
      <c r="I94" s="68"/>
      <c r="J94" s="68"/>
      <c r="K94" s="68"/>
    </row>
    <row r="95" spans="1:37" ht="42" customHeight="1">
      <c r="A95" s="74"/>
      <c r="B95" s="123"/>
      <c r="C95" s="69" t="s">
        <v>399</v>
      </c>
      <c r="D95" s="69"/>
      <c r="E95" s="70" t="s">
        <v>425</v>
      </c>
      <c r="F95" s="70"/>
      <c r="G95" s="71" t="s">
        <v>177</v>
      </c>
      <c r="H95" s="71"/>
      <c r="I95" s="68"/>
      <c r="J95" s="68"/>
      <c r="K95" s="68"/>
    </row>
    <row r="96" spans="1:37" s="18" customFormat="1" ht="45" customHeight="1">
      <c r="A96" s="74"/>
      <c r="B96" s="123"/>
      <c r="C96" s="72" t="s">
        <v>458</v>
      </c>
      <c r="D96" s="72"/>
      <c r="E96" s="145" t="s">
        <v>544</v>
      </c>
      <c r="F96" s="146"/>
      <c r="G96" s="72" t="s">
        <v>524</v>
      </c>
      <c r="H96" s="72"/>
      <c r="I96" s="68"/>
      <c r="J96" s="68"/>
      <c r="K96" s="68"/>
      <c r="L96" s="16"/>
      <c r="M96" s="17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</row>
    <row r="97" spans="1:13" ht="21" customHeight="1">
      <c r="A97" s="74"/>
      <c r="B97" s="123"/>
      <c r="C97" s="9" t="s">
        <v>78</v>
      </c>
      <c r="D97" s="10"/>
      <c r="E97" s="1" t="s">
        <v>11</v>
      </c>
      <c r="F97" s="10"/>
      <c r="G97" s="1" t="s">
        <v>12</v>
      </c>
      <c r="H97" s="10"/>
      <c r="I97" s="68"/>
      <c r="J97" s="68"/>
      <c r="K97" s="68"/>
      <c r="M97" s="8" t="s">
        <v>13</v>
      </c>
    </row>
    <row r="98" spans="1:13" ht="21" customHeight="1">
      <c r="A98" s="74"/>
      <c r="B98" s="123"/>
      <c r="C98" s="9" t="s">
        <v>78</v>
      </c>
      <c r="D98" s="11"/>
      <c r="E98" s="1" t="s">
        <v>11</v>
      </c>
      <c r="F98" s="11"/>
      <c r="G98" s="1" t="s">
        <v>12</v>
      </c>
      <c r="H98" s="10"/>
      <c r="I98" s="68"/>
      <c r="J98" s="68"/>
      <c r="K98" s="68"/>
      <c r="M98" s="8" t="s">
        <v>14</v>
      </c>
    </row>
    <row r="99" spans="1:13" ht="21" customHeight="1">
      <c r="A99" s="74"/>
      <c r="B99" s="123"/>
      <c r="C99" s="9" t="s">
        <v>12</v>
      </c>
      <c r="D99" s="11"/>
      <c r="E99" s="1" t="s">
        <v>11</v>
      </c>
      <c r="F99" s="11"/>
      <c r="G99" s="1" t="s">
        <v>12</v>
      </c>
      <c r="H99" s="10"/>
      <c r="I99" s="68"/>
      <c r="J99" s="68"/>
      <c r="K99" s="68"/>
      <c r="M99" s="8" t="s">
        <v>15</v>
      </c>
    </row>
    <row r="100" spans="1:13" ht="21" customHeight="1">
      <c r="A100" s="74"/>
      <c r="B100" s="123"/>
      <c r="C100" s="9" t="s">
        <v>12</v>
      </c>
      <c r="D100" s="12"/>
      <c r="E100" s="1" t="s">
        <v>11</v>
      </c>
      <c r="F100" s="12"/>
      <c r="G100" s="1" t="s">
        <v>12</v>
      </c>
      <c r="H100" s="13"/>
      <c r="I100" s="68"/>
      <c r="J100" s="68"/>
      <c r="K100" s="68"/>
      <c r="M100" s="8" t="s">
        <v>16</v>
      </c>
    </row>
    <row r="101" spans="1:13" ht="41.45" customHeight="1">
      <c r="A101" s="74"/>
      <c r="B101" s="123"/>
      <c r="C101" s="82" t="s">
        <v>434</v>
      </c>
      <c r="D101" s="83"/>
      <c r="E101" s="118"/>
      <c r="F101" s="119"/>
      <c r="G101" s="82" t="s">
        <v>372</v>
      </c>
      <c r="H101" s="83"/>
      <c r="I101" s="68"/>
      <c r="J101" s="68"/>
      <c r="K101" s="68"/>
      <c r="M101" s="8"/>
    </row>
    <row r="102" spans="1:13" ht="21" customHeight="1">
      <c r="A102" s="74"/>
      <c r="B102" s="123"/>
      <c r="C102" s="73" t="s">
        <v>79</v>
      </c>
      <c r="D102" s="73"/>
      <c r="E102" s="73" t="s">
        <v>80</v>
      </c>
      <c r="F102" s="73"/>
      <c r="G102" s="73"/>
      <c r="H102" s="73"/>
      <c r="I102" s="68"/>
      <c r="J102" s="68"/>
      <c r="K102" s="68"/>
    </row>
    <row r="103" spans="1:13" s="3" customFormat="1" ht="25.15" customHeight="1"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M103" s="5"/>
    </row>
    <row r="104" spans="1:13" s="3" customFormat="1" ht="25.15" customHeight="1">
      <c r="B104" s="14"/>
      <c r="C104" s="59"/>
      <c r="D104" s="59"/>
      <c r="E104" s="59"/>
      <c r="F104" s="59"/>
      <c r="G104" s="59"/>
      <c r="H104" s="59"/>
      <c r="I104" s="60" t="s">
        <v>170</v>
      </c>
      <c r="J104" s="61"/>
      <c r="K104" s="15"/>
      <c r="M104" s="5"/>
    </row>
    <row r="105" spans="1:13" s="3" customFormat="1" ht="25.15" customHeight="1">
      <c r="B105" s="14"/>
      <c r="C105" s="62"/>
      <c r="D105" s="62"/>
      <c r="E105" s="62"/>
      <c r="F105" s="62"/>
      <c r="G105" s="62"/>
      <c r="H105" s="62"/>
      <c r="I105" s="63" t="s">
        <v>140</v>
      </c>
      <c r="J105" s="64"/>
      <c r="K105" s="15"/>
      <c r="M105" s="5"/>
    </row>
    <row r="106" spans="1:13" s="3" customFormat="1" ht="25.15" customHeight="1">
      <c r="B106" s="14"/>
      <c r="C106" s="65"/>
      <c r="D106" s="65"/>
      <c r="E106" s="65"/>
      <c r="F106" s="65"/>
      <c r="G106" s="65"/>
      <c r="H106" s="65"/>
      <c r="I106" s="66" t="s">
        <v>45</v>
      </c>
      <c r="J106" s="67"/>
      <c r="K106" s="15"/>
      <c r="M106" s="5"/>
    </row>
    <row r="107" spans="1:13" s="3" customFormat="1" ht="25.15" customHeight="1">
      <c r="B107" s="14"/>
      <c r="C107" s="56"/>
      <c r="D107" s="56"/>
      <c r="E107" s="56"/>
      <c r="F107" s="56"/>
      <c r="G107" s="56"/>
      <c r="H107" s="56"/>
      <c r="I107" s="57" t="s">
        <v>16</v>
      </c>
      <c r="J107" s="58"/>
      <c r="K107" s="15"/>
      <c r="M107" s="5"/>
    </row>
    <row r="108" spans="1:13" s="3" customFormat="1" ht="25.15" customHeight="1"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M108" s="5"/>
    </row>
    <row r="109" spans="1:13" s="3" customFormat="1" ht="25.15" customHeight="1"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M109" s="5"/>
    </row>
    <row r="110" spans="1:13" s="3" customFormat="1" ht="25.15" customHeight="1"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M110" s="5"/>
    </row>
    <row r="111" spans="1:13" s="3" customFormat="1" ht="25.15" customHeight="1"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M111" s="5"/>
    </row>
    <row r="112" spans="1:13" s="3" customFormat="1" ht="25.15" customHeight="1"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M112" s="5"/>
    </row>
    <row r="113" spans="1:37" ht="21" customHeight="1">
      <c r="A113" s="74" t="s">
        <v>5</v>
      </c>
      <c r="B113" s="121" t="s">
        <v>24</v>
      </c>
      <c r="C113" s="76" t="str">
        <f>C3</f>
        <v>Zupa mleczna z kaszką manną 300ml [1,6]</v>
      </c>
      <c r="D113" s="76"/>
      <c r="E113" s="76" t="s">
        <v>355</v>
      </c>
      <c r="F113" s="76"/>
      <c r="G113" s="77" t="s">
        <v>8</v>
      </c>
      <c r="H113" s="77"/>
      <c r="I113" s="68" t="s">
        <v>293</v>
      </c>
      <c r="J113" s="68" t="s">
        <v>293</v>
      </c>
      <c r="K113" s="68" t="s">
        <v>293</v>
      </c>
    </row>
    <row r="114" spans="1:37" ht="21" customHeight="1">
      <c r="A114" s="74"/>
      <c r="B114" s="121"/>
      <c r="C114" s="69" t="s">
        <v>173</v>
      </c>
      <c r="D114" s="69"/>
      <c r="E114" s="70"/>
      <c r="F114" s="70"/>
      <c r="G114" s="71"/>
      <c r="H114" s="71"/>
      <c r="I114" s="68"/>
      <c r="J114" s="68"/>
      <c r="K114" s="68"/>
    </row>
    <row r="115" spans="1:37" ht="42" customHeight="1">
      <c r="A115" s="74"/>
      <c r="B115" s="121"/>
      <c r="C115" s="69" t="s">
        <v>399</v>
      </c>
      <c r="D115" s="69"/>
      <c r="E115" s="70" t="s">
        <v>425</v>
      </c>
      <c r="F115" s="70"/>
      <c r="G115" s="71" t="s">
        <v>177</v>
      </c>
      <c r="H115" s="71"/>
      <c r="I115" s="68"/>
      <c r="J115" s="68"/>
      <c r="K115" s="68"/>
    </row>
    <row r="116" spans="1:37" s="18" customFormat="1" ht="45" customHeight="1">
      <c r="A116" s="74"/>
      <c r="B116" s="121"/>
      <c r="C116" s="72" t="s">
        <v>459</v>
      </c>
      <c r="D116" s="72"/>
      <c r="E116" s="72" t="s">
        <v>461</v>
      </c>
      <c r="F116" s="72"/>
      <c r="G116" s="72" t="s">
        <v>525</v>
      </c>
      <c r="H116" s="72"/>
      <c r="I116" s="68"/>
      <c r="J116" s="68"/>
      <c r="K116" s="68"/>
      <c r="L116" s="16"/>
      <c r="M116" s="17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</row>
    <row r="117" spans="1:37" ht="21" customHeight="1">
      <c r="A117" s="74"/>
      <c r="B117" s="121"/>
      <c r="C117" s="9" t="s">
        <v>182</v>
      </c>
      <c r="D117" s="10"/>
      <c r="E117" s="1" t="s">
        <v>11</v>
      </c>
      <c r="F117" s="10"/>
      <c r="G117" s="1" t="s">
        <v>12</v>
      </c>
      <c r="H117" s="10"/>
      <c r="I117" s="68"/>
      <c r="J117" s="68"/>
      <c r="K117" s="68"/>
      <c r="M117" s="8" t="s">
        <v>13</v>
      </c>
    </row>
    <row r="118" spans="1:37" ht="21" customHeight="1">
      <c r="A118" s="74"/>
      <c r="B118" s="121"/>
      <c r="C118" s="9" t="s">
        <v>182</v>
      </c>
      <c r="D118" s="11"/>
      <c r="E118" s="1" t="s">
        <v>11</v>
      </c>
      <c r="F118" s="11"/>
      <c r="G118" s="1" t="s">
        <v>12</v>
      </c>
      <c r="H118" s="10"/>
      <c r="I118" s="68"/>
      <c r="J118" s="68"/>
      <c r="K118" s="68"/>
      <c r="M118" s="8" t="s">
        <v>14</v>
      </c>
    </row>
    <row r="119" spans="1:37" ht="21" customHeight="1">
      <c r="A119" s="74"/>
      <c r="B119" s="121"/>
      <c r="C119" s="9" t="s">
        <v>182</v>
      </c>
      <c r="D119" s="11"/>
      <c r="E119" s="1" t="s">
        <v>11</v>
      </c>
      <c r="F119" s="11"/>
      <c r="G119" s="1" t="s">
        <v>12</v>
      </c>
      <c r="H119" s="10"/>
      <c r="I119" s="68"/>
      <c r="J119" s="68"/>
      <c r="K119" s="68"/>
      <c r="M119" s="8" t="s">
        <v>15</v>
      </c>
    </row>
    <row r="120" spans="1:37" ht="21" customHeight="1">
      <c r="A120" s="74"/>
      <c r="B120" s="121"/>
      <c r="C120" s="9" t="s">
        <v>182</v>
      </c>
      <c r="D120" s="12"/>
      <c r="E120" s="1" t="s">
        <v>11</v>
      </c>
      <c r="F120" s="12"/>
      <c r="G120" s="1" t="s">
        <v>12</v>
      </c>
      <c r="H120" s="13"/>
      <c r="I120" s="68"/>
      <c r="J120" s="68"/>
      <c r="K120" s="68"/>
      <c r="M120" s="8" t="s">
        <v>16</v>
      </c>
    </row>
    <row r="121" spans="1:37" ht="40.9" customHeight="1">
      <c r="A121" s="74"/>
      <c r="B121" s="121"/>
      <c r="C121" s="82" t="s">
        <v>431</v>
      </c>
      <c r="D121" s="83"/>
      <c r="E121" s="118"/>
      <c r="F121" s="119"/>
      <c r="G121" s="82" t="s">
        <v>372</v>
      </c>
      <c r="H121" s="83"/>
      <c r="I121" s="68"/>
      <c r="J121" s="68"/>
      <c r="K121" s="68"/>
      <c r="M121" s="8"/>
    </row>
    <row r="122" spans="1:37" ht="21" customHeight="1">
      <c r="A122" s="74"/>
      <c r="B122" s="121"/>
      <c r="C122" s="73" t="s">
        <v>79</v>
      </c>
      <c r="D122" s="73"/>
      <c r="E122" s="73" t="s">
        <v>80</v>
      </c>
      <c r="F122" s="73"/>
      <c r="G122" s="73"/>
      <c r="H122" s="73"/>
      <c r="I122" s="68"/>
      <c r="J122" s="68"/>
      <c r="K122" s="68"/>
    </row>
    <row r="123" spans="1:37" s="3" customFormat="1" ht="25.15" customHeight="1">
      <c r="B123" s="19"/>
      <c r="C123" s="15"/>
      <c r="D123" s="15"/>
      <c r="E123" s="15"/>
      <c r="F123" s="15"/>
      <c r="G123" s="15"/>
      <c r="H123" s="15"/>
      <c r="I123" s="15"/>
      <c r="J123" s="15"/>
      <c r="K123" s="15"/>
      <c r="M123" s="5"/>
    </row>
    <row r="124" spans="1:37" s="3" customFormat="1" ht="25.15" customHeight="1">
      <c r="B124" s="19"/>
      <c r="C124" s="59"/>
      <c r="D124" s="59"/>
      <c r="E124" s="59"/>
      <c r="F124" s="59"/>
      <c r="G124" s="59"/>
      <c r="H124" s="59"/>
      <c r="I124" s="60" t="s">
        <v>170</v>
      </c>
      <c r="J124" s="61"/>
      <c r="K124" s="15"/>
      <c r="M124" s="5"/>
    </row>
    <row r="125" spans="1:37" s="3" customFormat="1" ht="25.15" customHeight="1">
      <c r="B125" s="19"/>
      <c r="C125" s="62"/>
      <c r="D125" s="62"/>
      <c r="E125" s="62"/>
      <c r="F125" s="62"/>
      <c r="G125" s="62"/>
      <c r="H125" s="62"/>
      <c r="I125" s="63" t="s">
        <v>140</v>
      </c>
      <c r="J125" s="64"/>
      <c r="K125" s="15"/>
      <c r="M125" s="5"/>
    </row>
    <row r="126" spans="1:37" s="3" customFormat="1" ht="25.15" customHeight="1">
      <c r="B126" s="19"/>
      <c r="C126" s="65"/>
      <c r="D126" s="65"/>
      <c r="E126" s="65"/>
      <c r="F126" s="65"/>
      <c r="G126" s="65"/>
      <c r="H126" s="65"/>
      <c r="I126" s="66" t="s">
        <v>45</v>
      </c>
      <c r="J126" s="67"/>
      <c r="K126" s="15"/>
      <c r="M126" s="5"/>
    </row>
    <row r="127" spans="1:37" s="3" customFormat="1" ht="25.15" customHeight="1">
      <c r="B127" s="19"/>
      <c r="C127" s="56"/>
      <c r="D127" s="56"/>
      <c r="E127" s="56"/>
      <c r="F127" s="56"/>
      <c r="G127" s="56"/>
      <c r="H127" s="56"/>
      <c r="I127" s="57" t="s">
        <v>16</v>
      </c>
      <c r="J127" s="58"/>
      <c r="K127" s="15"/>
      <c r="M127" s="5"/>
    </row>
    <row r="128" spans="1:37" s="3" customFormat="1" ht="25.15" customHeight="1">
      <c r="B128" s="19"/>
      <c r="C128" s="15"/>
      <c r="D128" s="15"/>
      <c r="E128" s="15"/>
      <c r="F128" s="15"/>
      <c r="G128" s="15"/>
      <c r="H128" s="15"/>
      <c r="I128" s="15"/>
      <c r="J128" s="15"/>
      <c r="K128" s="15"/>
      <c r="M128" s="5"/>
    </row>
    <row r="129" spans="1:37" s="3" customFormat="1" ht="25.15" customHeight="1">
      <c r="B129" s="19"/>
      <c r="C129" s="15"/>
      <c r="D129" s="15"/>
      <c r="E129" s="15"/>
      <c r="F129" s="15"/>
      <c r="G129" s="15"/>
      <c r="H129" s="15"/>
      <c r="I129" s="15"/>
      <c r="J129" s="15"/>
      <c r="K129" s="15"/>
      <c r="M129" s="5"/>
    </row>
    <row r="130" spans="1:37" s="3" customFormat="1" ht="25.15" customHeight="1">
      <c r="B130" s="19"/>
      <c r="C130" s="15"/>
      <c r="D130" s="15"/>
      <c r="E130" s="15"/>
      <c r="F130" s="15"/>
      <c r="G130" s="15"/>
      <c r="H130" s="15"/>
      <c r="I130" s="15"/>
      <c r="J130" s="15"/>
      <c r="K130" s="15"/>
      <c r="M130" s="5"/>
    </row>
    <row r="131" spans="1:37" s="3" customFormat="1" ht="25.15" customHeight="1">
      <c r="B131" s="19"/>
      <c r="C131" s="15"/>
      <c r="D131" s="15"/>
      <c r="E131" s="15"/>
      <c r="F131" s="15"/>
      <c r="G131" s="15"/>
      <c r="H131" s="15"/>
      <c r="I131" s="15"/>
      <c r="J131" s="15"/>
      <c r="K131" s="15"/>
      <c r="M131" s="5"/>
    </row>
    <row r="132" spans="1:37" s="3" customFormat="1" ht="25.15" customHeight="1">
      <c r="B132" s="19"/>
      <c r="C132" s="15"/>
      <c r="D132" s="15"/>
      <c r="E132" s="15"/>
      <c r="F132" s="15"/>
      <c r="G132" s="15"/>
      <c r="H132" s="15"/>
      <c r="I132" s="15"/>
      <c r="J132" s="15"/>
      <c r="K132" s="15"/>
      <c r="M132" s="5"/>
    </row>
    <row r="133" spans="1:37" ht="19.899999999999999" customHeight="1">
      <c r="A133" s="74" t="s">
        <v>5</v>
      </c>
      <c r="B133" s="122" t="s">
        <v>25</v>
      </c>
      <c r="C133" s="76" t="str">
        <f>C3</f>
        <v>Zupa mleczna z kaszką manną 300ml [1,6]</v>
      </c>
      <c r="D133" s="76"/>
      <c r="E133" s="76" t="s">
        <v>355</v>
      </c>
      <c r="F133" s="76"/>
      <c r="G133" s="77" t="s">
        <v>8</v>
      </c>
      <c r="H133" s="77"/>
      <c r="I133" s="68" t="s">
        <v>295</v>
      </c>
      <c r="J133" s="68" t="s">
        <v>295</v>
      </c>
      <c r="K133" s="68" t="s">
        <v>294</v>
      </c>
    </row>
    <row r="134" spans="1:37" ht="21" customHeight="1">
      <c r="A134" s="74"/>
      <c r="B134" s="122"/>
      <c r="C134" s="69" t="s">
        <v>173</v>
      </c>
      <c r="D134" s="69"/>
      <c r="E134" s="70"/>
      <c r="F134" s="70"/>
      <c r="G134" s="71"/>
      <c r="H134" s="71"/>
      <c r="I134" s="68"/>
      <c r="J134" s="68"/>
      <c r="K134" s="68"/>
    </row>
    <row r="135" spans="1:37" ht="42" customHeight="1">
      <c r="A135" s="74"/>
      <c r="B135" s="122"/>
      <c r="C135" s="69" t="s">
        <v>391</v>
      </c>
      <c r="D135" s="69"/>
      <c r="E135" s="70" t="s">
        <v>425</v>
      </c>
      <c r="F135" s="70"/>
      <c r="G135" s="71" t="s">
        <v>339</v>
      </c>
      <c r="H135" s="71"/>
      <c r="I135" s="68"/>
      <c r="J135" s="68"/>
      <c r="K135" s="68"/>
    </row>
    <row r="136" spans="1:37" s="18" customFormat="1" ht="45" customHeight="1">
      <c r="A136" s="74"/>
      <c r="B136" s="122"/>
      <c r="C136" s="72" t="s">
        <v>508</v>
      </c>
      <c r="D136" s="72"/>
      <c r="E136" s="145" t="s">
        <v>539</v>
      </c>
      <c r="F136" s="146"/>
      <c r="G136" s="72" t="s">
        <v>524</v>
      </c>
      <c r="H136" s="72"/>
      <c r="I136" s="68"/>
      <c r="J136" s="68"/>
      <c r="K136" s="68"/>
      <c r="L136" s="16"/>
      <c r="M136" s="17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</row>
    <row r="137" spans="1:37" ht="21">
      <c r="A137" s="74"/>
      <c r="B137" s="122"/>
      <c r="C137" s="9" t="s">
        <v>208</v>
      </c>
      <c r="D137" s="10"/>
      <c r="E137" s="1" t="s">
        <v>11</v>
      </c>
      <c r="F137" s="10"/>
      <c r="G137" s="1" t="s">
        <v>12</v>
      </c>
      <c r="H137" s="10"/>
      <c r="I137" s="68"/>
      <c r="J137" s="68"/>
      <c r="K137" s="68"/>
      <c r="M137" s="8" t="s">
        <v>13</v>
      </c>
    </row>
    <row r="138" spans="1:37" ht="21">
      <c r="A138" s="74"/>
      <c r="B138" s="122"/>
      <c r="C138" s="9" t="s">
        <v>208</v>
      </c>
      <c r="D138" s="11"/>
      <c r="E138" s="1" t="s">
        <v>11</v>
      </c>
      <c r="F138" s="11"/>
      <c r="G138" s="1" t="s">
        <v>12</v>
      </c>
      <c r="H138" s="10"/>
      <c r="I138" s="68"/>
      <c r="J138" s="68"/>
      <c r="K138" s="68"/>
      <c r="M138" s="8" t="s">
        <v>14</v>
      </c>
    </row>
    <row r="139" spans="1:37" ht="21">
      <c r="A139" s="74"/>
      <c r="B139" s="122"/>
      <c r="C139" s="9" t="s">
        <v>12</v>
      </c>
      <c r="D139" s="11"/>
      <c r="E139" s="1" t="s">
        <v>11</v>
      </c>
      <c r="F139" s="11"/>
      <c r="G139" s="1" t="s">
        <v>12</v>
      </c>
      <c r="H139" s="10"/>
      <c r="I139" s="68"/>
      <c r="J139" s="68"/>
      <c r="K139" s="68"/>
      <c r="M139" s="8" t="s">
        <v>15</v>
      </c>
    </row>
    <row r="140" spans="1:37" ht="21">
      <c r="A140" s="74"/>
      <c r="B140" s="122"/>
      <c r="C140" s="9" t="s">
        <v>12</v>
      </c>
      <c r="D140" s="12"/>
      <c r="E140" s="1" t="s">
        <v>11</v>
      </c>
      <c r="F140" s="12"/>
      <c r="G140" s="1" t="s">
        <v>12</v>
      </c>
      <c r="H140" s="13"/>
      <c r="I140" s="68"/>
      <c r="J140" s="68"/>
      <c r="K140" s="68"/>
      <c r="M140" s="8" t="s">
        <v>16</v>
      </c>
    </row>
    <row r="141" spans="1:37" ht="40.9" customHeight="1">
      <c r="A141" s="74"/>
      <c r="B141" s="122"/>
      <c r="C141" s="82" t="s">
        <v>430</v>
      </c>
      <c r="D141" s="83"/>
      <c r="E141" s="118"/>
      <c r="F141" s="119"/>
      <c r="G141" s="82" t="s">
        <v>511</v>
      </c>
      <c r="H141" s="83"/>
      <c r="I141" s="68"/>
      <c r="J141" s="68"/>
      <c r="K141" s="68"/>
      <c r="M141" s="8"/>
    </row>
    <row r="142" spans="1:37" ht="21" customHeight="1">
      <c r="A142" s="74"/>
      <c r="B142" s="122"/>
      <c r="C142" s="73" t="s">
        <v>79</v>
      </c>
      <c r="D142" s="73"/>
      <c r="E142" s="73" t="s">
        <v>80</v>
      </c>
      <c r="F142" s="73"/>
      <c r="G142" s="73"/>
      <c r="H142" s="73"/>
      <c r="I142" s="68"/>
      <c r="J142" s="68"/>
      <c r="K142" s="68"/>
    </row>
    <row r="143" spans="1:37" s="3" customFormat="1" ht="25.15" customHeight="1">
      <c r="B143" s="21"/>
      <c r="I143" s="22"/>
      <c r="J143" s="22"/>
      <c r="K143" s="22"/>
      <c r="M143" s="5"/>
    </row>
    <row r="144" spans="1:37" s="3" customFormat="1" ht="25.15" customHeight="1">
      <c r="B144" s="21"/>
      <c r="C144" s="59"/>
      <c r="D144" s="59"/>
      <c r="E144" s="59"/>
      <c r="F144" s="59"/>
      <c r="G144" s="59"/>
      <c r="H144" s="59"/>
      <c r="I144" s="60" t="s">
        <v>170</v>
      </c>
      <c r="J144" s="61"/>
      <c r="K144" s="22"/>
      <c r="M144" s="5"/>
    </row>
    <row r="145" spans="1:37" s="3" customFormat="1" ht="25.15" customHeight="1">
      <c r="B145" s="21"/>
      <c r="C145" s="62"/>
      <c r="D145" s="62"/>
      <c r="E145" s="62"/>
      <c r="F145" s="62"/>
      <c r="G145" s="62"/>
      <c r="H145" s="62"/>
      <c r="I145" s="63" t="s">
        <v>140</v>
      </c>
      <c r="J145" s="64"/>
      <c r="K145" s="22"/>
      <c r="M145" s="5"/>
    </row>
    <row r="146" spans="1:37" s="3" customFormat="1" ht="25.15" customHeight="1">
      <c r="B146" s="21"/>
      <c r="C146" s="65"/>
      <c r="D146" s="65"/>
      <c r="E146" s="65"/>
      <c r="F146" s="65"/>
      <c r="G146" s="65"/>
      <c r="H146" s="65"/>
      <c r="I146" s="66" t="s">
        <v>45</v>
      </c>
      <c r="J146" s="67"/>
      <c r="K146" s="22"/>
      <c r="M146" s="5"/>
    </row>
    <row r="147" spans="1:37" s="3" customFormat="1" ht="25.15" customHeight="1">
      <c r="B147" s="21"/>
      <c r="C147" s="56"/>
      <c r="D147" s="56"/>
      <c r="E147" s="56"/>
      <c r="F147" s="56"/>
      <c r="G147" s="56"/>
      <c r="H147" s="56"/>
      <c r="I147" s="57" t="s">
        <v>16</v>
      </c>
      <c r="J147" s="58"/>
      <c r="K147" s="22"/>
      <c r="M147" s="5"/>
    </row>
    <row r="148" spans="1:37" s="3" customFormat="1" ht="25.15" customHeight="1">
      <c r="B148" s="21"/>
      <c r="I148" s="22"/>
      <c r="J148" s="22"/>
      <c r="K148" s="22"/>
      <c r="M148" s="5"/>
    </row>
    <row r="149" spans="1:37" s="3" customFormat="1" ht="25.15" customHeight="1">
      <c r="B149" s="21"/>
      <c r="I149" s="22"/>
      <c r="J149" s="22"/>
      <c r="K149" s="22"/>
      <c r="M149" s="5"/>
    </row>
    <row r="150" spans="1:37" s="3" customFormat="1" ht="25.15" customHeight="1">
      <c r="B150" s="21"/>
      <c r="I150" s="22"/>
      <c r="J150" s="22"/>
      <c r="K150" s="22"/>
      <c r="M150" s="5"/>
    </row>
    <row r="151" spans="1:37" s="3" customFormat="1" ht="25.15" customHeight="1">
      <c r="B151" s="21"/>
      <c r="I151" s="22"/>
      <c r="J151" s="22"/>
      <c r="K151" s="22"/>
      <c r="M151" s="5"/>
    </row>
    <row r="152" spans="1:37" s="3" customFormat="1" ht="25.15" customHeight="1">
      <c r="B152" s="21"/>
      <c r="I152" s="22"/>
      <c r="J152" s="22"/>
      <c r="K152" s="22"/>
      <c r="M152" s="5"/>
    </row>
    <row r="153" spans="1:37" ht="21" customHeight="1">
      <c r="A153" s="74" t="s">
        <v>5</v>
      </c>
      <c r="B153" s="121" t="s">
        <v>30</v>
      </c>
      <c r="C153" s="76" t="str">
        <f>C3</f>
        <v>Zupa mleczna z kaszką manną 300ml [1,6]</v>
      </c>
      <c r="D153" s="76"/>
      <c r="E153" s="76" t="s">
        <v>355</v>
      </c>
      <c r="F153" s="76"/>
      <c r="G153" s="77" t="s">
        <v>8</v>
      </c>
      <c r="H153" s="77"/>
      <c r="I153" s="68" t="s">
        <v>293</v>
      </c>
      <c r="J153" s="68" t="s">
        <v>293</v>
      </c>
      <c r="K153" s="68" t="s">
        <v>293</v>
      </c>
    </row>
    <row r="154" spans="1:37" ht="21">
      <c r="A154" s="74"/>
      <c r="B154" s="121"/>
      <c r="C154" s="69" t="s">
        <v>173</v>
      </c>
      <c r="D154" s="69"/>
      <c r="E154" s="70"/>
      <c r="F154" s="70"/>
      <c r="G154" s="71"/>
      <c r="H154" s="71"/>
      <c r="I154" s="68"/>
      <c r="J154" s="68"/>
      <c r="K154" s="68"/>
    </row>
    <row r="155" spans="1:37" ht="42" customHeight="1">
      <c r="A155" s="74"/>
      <c r="B155" s="121"/>
      <c r="C155" s="69" t="s">
        <v>399</v>
      </c>
      <c r="D155" s="69"/>
      <c r="E155" s="70" t="s">
        <v>425</v>
      </c>
      <c r="F155" s="70"/>
      <c r="G155" s="71" t="s">
        <v>177</v>
      </c>
      <c r="H155" s="71"/>
      <c r="I155" s="68"/>
      <c r="J155" s="68"/>
      <c r="K155" s="68"/>
    </row>
    <row r="156" spans="1:37" s="18" customFormat="1" ht="45" customHeight="1">
      <c r="A156" s="74"/>
      <c r="B156" s="121"/>
      <c r="C156" s="72" t="s">
        <v>459</v>
      </c>
      <c r="D156" s="72"/>
      <c r="E156" s="145" t="s">
        <v>461</v>
      </c>
      <c r="F156" s="146"/>
      <c r="G156" s="72" t="s">
        <v>525</v>
      </c>
      <c r="H156" s="72"/>
      <c r="I156" s="68"/>
      <c r="J156" s="68"/>
      <c r="K156" s="68"/>
      <c r="L156" s="16"/>
      <c r="M156" s="17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</row>
    <row r="157" spans="1:37" ht="21">
      <c r="A157" s="74"/>
      <c r="B157" s="121"/>
      <c r="C157" s="9" t="s">
        <v>182</v>
      </c>
      <c r="D157" s="10"/>
      <c r="E157" s="1" t="s">
        <v>11</v>
      </c>
      <c r="F157" s="10"/>
      <c r="G157" s="1" t="s">
        <v>12</v>
      </c>
      <c r="H157" s="10"/>
      <c r="I157" s="68"/>
      <c r="J157" s="68"/>
      <c r="K157" s="68"/>
      <c r="M157" s="8" t="s">
        <v>13</v>
      </c>
    </row>
    <row r="158" spans="1:37" ht="21">
      <c r="A158" s="74"/>
      <c r="B158" s="121"/>
      <c r="C158" s="9" t="s">
        <v>182</v>
      </c>
      <c r="D158" s="11"/>
      <c r="E158" s="1" t="s">
        <v>11</v>
      </c>
      <c r="F158" s="11"/>
      <c r="G158" s="1" t="s">
        <v>12</v>
      </c>
      <c r="H158" s="10"/>
      <c r="I158" s="68"/>
      <c r="J158" s="68"/>
      <c r="K158" s="68"/>
      <c r="M158" s="8" t="s">
        <v>14</v>
      </c>
    </row>
    <row r="159" spans="1:37" ht="21">
      <c r="A159" s="74"/>
      <c r="B159" s="121"/>
      <c r="C159" s="9" t="s">
        <v>182</v>
      </c>
      <c r="D159" s="11"/>
      <c r="E159" s="1" t="s">
        <v>11</v>
      </c>
      <c r="F159" s="11"/>
      <c r="G159" s="1" t="s">
        <v>12</v>
      </c>
      <c r="H159" s="10"/>
      <c r="I159" s="68"/>
      <c r="J159" s="68"/>
      <c r="K159" s="68"/>
      <c r="M159" s="8" t="s">
        <v>15</v>
      </c>
    </row>
    <row r="160" spans="1:37" ht="21">
      <c r="A160" s="74"/>
      <c r="B160" s="121"/>
      <c r="C160" s="9" t="s">
        <v>182</v>
      </c>
      <c r="D160" s="12"/>
      <c r="E160" s="1" t="s">
        <v>11</v>
      </c>
      <c r="F160" s="12"/>
      <c r="G160" s="1" t="s">
        <v>12</v>
      </c>
      <c r="H160" s="13"/>
      <c r="I160" s="68"/>
      <c r="J160" s="68"/>
      <c r="K160" s="68"/>
      <c r="M160" s="8" t="s">
        <v>16</v>
      </c>
    </row>
    <row r="161" spans="1:37" ht="35.450000000000003" customHeight="1">
      <c r="A161" s="74"/>
      <c r="B161" s="121"/>
      <c r="C161" s="82" t="s">
        <v>431</v>
      </c>
      <c r="D161" s="83"/>
      <c r="E161" s="118"/>
      <c r="F161" s="119"/>
      <c r="G161" s="82" t="s">
        <v>372</v>
      </c>
      <c r="H161" s="83"/>
      <c r="I161" s="68"/>
      <c r="J161" s="68"/>
      <c r="K161" s="68"/>
      <c r="M161" s="8"/>
    </row>
    <row r="162" spans="1:37" ht="21">
      <c r="A162" s="74"/>
      <c r="B162" s="121"/>
      <c r="C162" s="73" t="s">
        <v>79</v>
      </c>
      <c r="D162" s="73"/>
      <c r="E162" s="73" t="s">
        <v>80</v>
      </c>
      <c r="F162" s="73"/>
      <c r="G162" s="73"/>
      <c r="H162" s="73"/>
      <c r="I162" s="68"/>
      <c r="J162" s="68"/>
      <c r="K162" s="68"/>
    </row>
    <row r="163" spans="1:37" s="3" customFormat="1" ht="25.15" customHeight="1">
      <c r="B163" s="21"/>
      <c r="I163" s="22"/>
      <c r="J163" s="22"/>
      <c r="K163" s="22"/>
      <c r="M163" s="5"/>
    </row>
    <row r="164" spans="1:37" s="3" customFormat="1" ht="25.15" customHeight="1">
      <c r="B164" s="21"/>
      <c r="C164" s="59"/>
      <c r="D164" s="59"/>
      <c r="E164" s="59"/>
      <c r="F164" s="59"/>
      <c r="G164" s="59"/>
      <c r="H164" s="59"/>
      <c r="I164" s="60" t="s">
        <v>170</v>
      </c>
      <c r="J164" s="61"/>
      <c r="K164" s="22"/>
      <c r="M164" s="5"/>
    </row>
    <row r="165" spans="1:37" s="3" customFormat="1" ht="25.15" customHeight="1">
      <c r="B165" s="21"/>
      <c r="C165" s="62"/>
      <c r="D165" s="62"/>
      <c r="E165" s="62"/>
      <c r="F165" s="62"/>
      <c r="G165" s="62"/>
      <c r="H165" s="62"/>
      <c r="I165" s="63" t="s">
        <v>140</v>
      </c>
      <c r="J165" s="64"/>
      <c r="K165" s="22"/>
      <c r="M165" s="5"/>
    </row>
    <row r="166" spans="1:37" s="3" customFormat="1" ht="25.15" customHeight="1">
      <c r="B166" s="21"/>
      <c r="C166" s="65"/>
      <c r="D166" s="65"/>
      <c r="E166" s="65"/>
      <c r="F166" s="65"/>
      <c r="G166" s="65"/>
      <c r="H166" s="65"/>
      <c r="I166" s="66" t="s">
        <v>45</v>
      </c>
      <c r="J166" s="67"/>
      <c r="K166" s="22"/>
      <c r="M166" s="5"/>
    </row>
    <row r="167" spans="1:37" s="3" customFormat="1" ht="25.15" customHeight="1">
      <c r="B167" s="21"/>
      <c r="C167" s="56"/>
      <c r="D167" s="56"/>
      <c r="E167" s="56"/>
      <c r="F167" s="56"/>
      <c r="G167" s="56"/>
      <c r="H167" s="56"/>
      <c r="I167" s="57" t="s">
        <v>16</v>
      </c>
      <c r="J167" s="58"/>
      <c r="K167" s="22"/>
      <c r="M167" s="5"/>
    </row>
    <row r="168" spans="1:37" s="3" customFormat="1" ht="25.15" customHeight="1">
      <c r="B168" s="21"/>
      <c r="I168" s="22"/>
      <c r="J168" s="22"/>
      <c r="K168" s="22"/>
      <c r="M168" s="5"/>
    </row>
    <row r="169" spans="1:37" s="3" customFormat="1" ht="25.15" customHeight="1">
      <c r="B169" s="21"/>
      <c r="I169" s="22"/>
      <c r="J169" s="22"/>
      <c r="K169" s="22"/>
      <c r="M169" s="5"/>
    </row>
    <row r="170" spans="1:37" s="3" customFormat="1" ht="25.15" customHeight="1">
      <c r="B170" s="21"/>
      <c r="I170" s="22"/>
      <c r="J170" s="22"/>
      <c r="K170" s="22"/>
      <c r="M170" s="5"/>
    </row>
    <row r="171" spans="1:37" s="3" customFormat="1" ht="25.15" customHeight="1">
      <c r="B171" s="21"/>
      <c r="I171" s="22"/>
      <c r="J171" s="22"/>
      <c r="K171" s="22"/>
      <c r="M171" s="5"/>
    </row>
    <row r="172" spans="1:37" s="3" customFormat="1" ht="25.15" customHeight="1">
      <c r="B172" s="21"/>
      <c r="I172" s="22"/>
      <c r="J172" s="22"/>
      <c r="K172" s="22"/>
      <c r="M172" s="5"/>
    </row>
    <row r="173" spans="1:37" ht="21" customHeight="1">
      <c r="A173" s="74" t="s">
        <v>5</v>
      </c>
      <c r="B173" s="120" t="s">
        <v>31</v>
      </c>
      <c r="C173" s="76" t="str">
        <f>C3</f>
        <v>Zupa mleczna z kaszką manną 300ml [1,6]</v>
      </c>
      <c r="D173" s="76"/>
      <c r="E173" s="76" t="s">
        <v>355</v>
      </c>
      <c r="F173" s="76"/>
      <c r="G173" s="77" t="s">
        <v>8</v>
      </c>
      <c r="H173" s="77"/>
      <c r="I173" s="68" t="s">
        <v>292</v>
      </c>
      <c r="J173" s="68" t="s">
        <v>292</v>
      </c>
      <c r="K173" s="68" t="s">
        <v>291</v>
      </c>
    </row>
    <row r="174" spans="1:37" ht="21" customHeight="1">
      <c r="A174" s="74"/>
      <c r="B174" s="120"/>
      <c r="C174" s="69" t="s">
        <v>173</v>
      </c>
      <c r="D174" s="69"/>
      <c r="E174" s="70"/>
      <c r="F174" s="70"/>
      <c r="G174" s="71"/>
      <c r="H174" s="71"/>
      <c r="I174" s="68"/>
      <c r="J174" s="68"/>
      <c r="K174" s="68"/>
    </row>
    <row r="175" spans="1:37" ht="42" customHeight="1">
      <c r="A175" s="74"/>
      <c r="B175" s="120"/>
      <c r="C175" s="69" t="s">
        <v>399</v>
      </c>
      <c r="D175" s="69"/>
      <c r="E175" s="70" t="s">
        <v>425</v>
      </c>
      <c r="F175" s="70"/>
      <c r="G175" s="71" t="s">
        <v>177</v>
      </c>
      <c r="H175" s="71"/>
      <c r="I175" s="68"/>
      <c r="J175" s="68"/>
      <c r="K175" s="68"/>
    </row>
    <row r="176" spans="1:37" s="18" customFormat="1" ht="45" customHeight="1">
      <c r="A176" s="74"/>
      <c r="B176" s="120"/>
      <c r="C176" s="72" t="s">
        <v>460</v>
      </c>
      <c r="D176" s="72"/>
      <c r="E176" s="72" t="s">
        <v>544</v>
      </c>
      <c r="F176" s="72"/>
      <c r="G176" s="72" t="s">
        <v>525</v>
      </c>
      <c r="H176" s="72"/>
      <c r="I176" s="68"/>
      <c r="J176" s="68"/>
      <c r="K176" s="68"/>
      <c r="L176" s="16"/>
      <c r="M176" s="17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</row>
    <row r="177" spans="1:13" ht="21">
      <c r="A177" s="74"/>
      <c r="B177" s="120"/>
      <c r="C177" s="9" t="s">
        <v>78</v>
      </c>
      <c r="D177" s="10"/>
      <c r="E177" s="1" t="s">
        <v>11</v>
      </c>
      <c r="F177" s="10"/>
      <c r="G177" s="1" t="s">
        <v>12</v>
      </c>
      <c r="H177" s="10"/>
      <c r="I177" s="68"/>
      <c r="J177" s="68"/>
      <c r="K177" s="68"/>
      <c r="M177" s="8" t="s">
        <v>13</v>
      </c>
    </row>
    <row r="178" spans="1:13" ht="21">
      <c r="A178" s="74"/>
      <c r="B178" s="120"/>
      <c r="C178" s="9" t="s">
        <v>78</v>
      </c>
      <c r="D178" s="11"/>
      <c r="E178" s="1" t="s">
        <v>11</v>
      </c>
      <c r="F178" s="11"/>
      <c r="G178" s="1" t="s">
        <v>12</v>
      </c>
      <c r="H178" s="10"/>
      <c r="I178" s="68"/>
      <c r="J178" s="68"/>
      <c r="K178" s="68"/>
      <c r="M178" s="8" t="s">
        <v>14</v>
      </c>
    </row>
    <row r="179" spans="1:13" ht="21">
      <c r="A179" s="74"/>
      <c r="B179" s="120"/>
      <c r="C179" s="9" t="s">
        <v>12</v>
      </c>
      <c r="D179" s="11"/>
      <c r="E179" s="1" t="s">
        <v>11</v>
      </c>
      <c r="F179" s="11"/>
      <c r="G179" s="1" t="s">
        <v>12</v>
      </c>
      <c r="H179" s="10"/>
      <c r="I179" s="68"/>
      <c r="J179" s="68"/>
      <c r="K179" s="68"/>
      <c r="M179" s="8" t="s">
        <v>15</v>
      </c>
    </row>
    <row r="180" spans="1:13" ht="21">
      <c r="A180" s="74"/>
      <c r="B180" s="120"/>
      <c r="C180" s="9" t="s">
        <v>12</v>
      </c>
      <c r="D180" s="12"/>
      <c r="E180" s="1" t="s">
        <v>11</v>
      </c>
      <c r="F180" s="12"/>
      <c r="G180" s="1" t="s">
        <v>12</v>
      </c>
      <c r="H180" s="13"/>
      <c r="I180" s="68"/>
      <c r="J180" s="68"/>
      <c r="K180" s="68"/>
      <c r="M180" s="8" t="s">
        <v>16</v>
      </c>
    </row>
    <row r="181" spans="1:13" ht="36.6" customHeight="1">
      <c r="A181" s="74"/>
      <c r="B181" s="120"/>
      <c r="C181" s="82" t="s">
        <v>344</v>
      </c>
      <c r="D181" s="83"/>
      <c r="E181" s="118" t="s">
        <v>109</v>
      </c>
      <c r="F181" s="119"/>
      <c r="G181" s="82" t="s">
        <v>372</v>
      </c>
      <c r="H181" s="83"/>
      <c r="I181" s="68"/>
      <c r="J181" s="68"/>
      <c r="K181" s="68"/>
      <c r="M181" s="8"/>
    </row>
    <row r="182" spans="1:13" ht="21">
      <c r="A182" s="74"/>
      <c r="B182" s="120"/>
      <c r="C182" s="73" t="s">
        <v>79</v>
      </c>
      <c r="D182" s="73"/>
      <c r="E182" s="73" t="s">
        <v>80</v>
      </c>
      <c r="F182" s="73"/>
      <c r="G182" s="73"/>
      <c r="H182" s="73"/>
      <c r="I182" s="68"/>
      <c r="J182" s="68"/>
      <c r="K182" s="68"/>
    </row>
    <row r="183" spans="1:13" s="3" customFormat="1" ht="25.15" customHeight="1">
      <c r="I183" s="22"/>
      <c r="J183" s="22"/>
      <c r="K183" s="22"/>
      <c r="M183" s="5"/>
    </row>
    <row r="184" spans="1:13" s="3" customFormat="1" ht="25.15" customHeight="1">
      <c r="B184" s="21"/>
      <c r="C184" s="59"/>
      <c r="D184" s="59"/>
      <c r="E184" s="59"/>
      <c r="F184" s="59"/>
      <c r="G184" s="59"/>
      <c r="H184" s="59"/>
      <c r="I184" s="60" t="s">
        <v>170</v>
      </c>
      <c r="J184" s="61"/>
      <c r="K184" s="22"/>
      <c r="M184" s="5"/>
    </row>
    <row r="185" spans="1:13" s="3" customFormat="1" ht="25.15" customHeight="1">
      <c r="B185" s="21"/>
      <c r="C185" s="62"/>
      <c r="D185" s="62"/>
      <c r="E185" s="62"/>
      <c r="F185" s="62"/>
      <c r="G185" s="62"/>
      <c r="H185" s="62"/>
      <c r="I185" s="63" t="s">
        <v>140</v>
      </c>
      <c r="J185" s="64"/>
      <c r="K185" s="22"/>
      <c r="M185" s="5"/>
    </row>
    <row r="186" spans="1:13" s="3" customFormat="1" ht="25.15" customHeight="1">
      <c r="B186" s="21"/>
      <c r="C186" s="65"/>
      <c r="D186" s="65"/>
      <c r="E186" s="65"/>
      <c r="F186" s="65"/>
      <c r="G186" s="65"/>
      <c r="H186" s="65"/>
      <c r="I186" s="66" t="s">
        <v>45</v>
      </c>
      <c r="J186" s="67"/>
      <c r="K186" s="22"/>
      <c r="M186" s="5"/>
    </row>
    <row r="187" spans="1:13" s="3" customFormat="1" ht="25.15" customHeight="1">
      <c r="B187" s="21"/>
      <c r="C187" s="56"/>
      <c r="D187" s="56"/>
      <c r="E187" s="56"/>
      <c r="F187" s="56"/>
      <c r="G187" s="56"/>
      <c r="H187" s="56"/>
      <c r="I187" s="57" t="s">
        <v>16</v>
      </c>
      <c r="J187" s="58"/>
      <c r="K187" s="22"/>
      <c r="M187" s="5"/>
    </row>
    <row r="188" spans="1:13" s="3" customFormat="1" ht="25.15" customHeight="1">
      <c r="B188" s="21"/>
      <c r="I188" s="22"/>
      <c r="J188" s="22"/>
      <c r="K188" s="22"/>
      <c r="M188" s="5"/>
    </row>
    <row r="189" spans="1:13" s="3" customFormat="1" ht="25.15" customHeight="1">
      <c r="B189" s="21"/>
      <c r="I189" s="22"/>
      <c r="J189" s="22"/>
      <c r="K189" s="22"/>
      <c r="M189" s="5"/>
    </row>
    <row r="190" spans="1:13" s="3" customFormat="1" ht="25.15" customHeight="1">
      <c r="B190" s="21"/>
      <c r="I190" s="22"/>
      <c r="J190" s="22"/>
      <c r="K190" s="22"/>
      <c r="M190" s="5"/>
    </row>
    <row r="191" spans="1:13" s="3" customFormat="1" ht="25.15" customHeight="1">
      <c r="B191" s="21"/>
      <c r="I191" s="22"/>
      <c r="J191" s="22"/>
      <c r="K191" s="22"/>
      <c r="M191" s="5"/>
    </row>
    <row r="192" spans="1:13" s="3" customFormat="1" ht="25.15" customHeight="1">
      <c r="B192" s="21"/>
      <c r="I192" s="22"/>
      <c r="J192" s="22"/>
      <c r="K192" s="22"/>
      <c r="M192" s="5"/>
    </row>
    <row r="193" spans="1:37" ht="21" customHeight="1">
      <c r="A193" s="74" t="s">
        <v>5</v>
      </c>
      <c r="B193" s="117" t="s">
        <v>33</v>
      </c>
      <c r="C193" s="76" t="str">
        <f>C33</f>
        <v>Zupa mleczna z kaszką manną 300ml [1,6]</v>
      </c>
      <c r="D193" s="76"/>
      <c r="E193" s="76" t="s">
        <v>355</v>
      </c>
      <c r="F193" s="76"/>
      <c r="G193" s="77" t="s">
        <v>8</v>
      </c>
      <c r="H193" s="77"/>
      <c r="I193" s="68" t="s">
        <v>290</v>
      </c>
      <c r="J193" s="68" t="s">
        <v>290</v>
      </c>
      <c r="K193" s="68" t="s">
        <v>289</v>
      </c>
    </row>
    <row r="194" spans="1:37" ht="21" customHeight="1">
      <c r="A194" s="74"/>
      <c r="B194" s="117"/>
      <c r="C194" s="69" t="s">
        <v>174</v>
      </c>
      <c r="D194" s="69"/>
      <c r="E194" s="70"/>
      <c r="F194" s="70"/>
      <c r="G194" s="71"/>
      <c r="H194" s="71"/>
      <c r="I194" s="68"/>
      <c r="J194" s="68"/>
      <c r="K194" s="68"/>
    </row>
    <row r="195" spans="1:37" ht="42" customHeight="1">
      <c r="A195" s="74"/>
      <c r="B195" s="117"/>
      <c r="C195" s="69" t="str">
        <f>C35</f>
        <v>Pieczywo pszenne + kajzerka 100g[1], rama 10g</v>
      </c>
      <c r="D195" s="69"/>
      <c r="E195" s="70" t="s">
        <v>425</v>
      </c>
      <c r="F195" s="70"/>
      <c r="G195" s="70" t="str">
        <f>G35</f>
        <v>Pieczywo pszenne 100g[1], maslo10g[6]</v>
      </c>
      <c r="H195" s="70"/>
      <c r="I195" s="68"/>
      <c r="J195" s="68"/>
      <c r="K195" s="68"/>
    </row>
    <row r="196" spans="1:37" s="18" customFormat="1" ht="45" customHeight="1">
      <c r="A196" s="74"/>
      <c r="B196" s="117"/>
      <c r="C196" s="72" t="str">
        <f>C36</f>
        <v xml:space="preserve">fromage 80g[6],miód 25G, pomidor 50g, sałata mix 10g </v>
      </c>
      <c r="D196" s="72"/>
      <c r="E196" s="72" t="str">
        <f>E36</f>
        <v xml:space="preserve">Brokuł z oliwą z oliwek 120g </v>
      </c>
      <c r="F196" s="72"/>
      <c r="G196" s="72" t="s">
        <v>524</v>
      </c>
      <c r="H196" s="72"/>
      <c r="I196" s="68"/>
      <c r="J196" s="68"/>
      <c r="K196" s="68"/>
      <c r="L196" s="16"/>
      <c r="M196" s="17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</row>
    <row r="197" spans="1:37" ht="21">
      <c r="A197" s="74"/>
      <c r="B197" s="117"/>
      <c r="C197" s="9" t="s">
        <v>10</v>
      </c>
      <c r="D197" s="10"/>
      <c r="E197" s="1" t="s">
        <v>11</v>
      </c>
      <c r="F197" s="10"/>
      <c r="G197" s="1" t="s">
        <v>12</v>
      </c>
      <c r="H197" s="10"/>
      <c r="I197" s="68"/>
      <c r="J197" s="68"/>
      <c r="K197" s="68"/>
      <c r="M197" s="8" t="s">
        <v>13</v>
      </c>
    </row>
    <row r="198" spans="1:37" ht="21">
      <c r="A198" s="74"/>
      <c r="B198" s="117"/>
      <c r="C198" s="9" t="str">
        <f>C8</f>
        <v>Kakao 200ml [6]</v>
      </c>
      <c r="D198" s="11"/>
      <c r="E198" s="1" t="s">
        <v>11</v>
      </c>
      <c r="F198" s="11"/>
      <c r="G198" s="1" t="s">
        <v>12</v>
      </c>
      <c r="H198" s="10"/>
      <c r="I198" s="68"/>
      <c r="J198" s="68"/>
      <c r="K198" s="68"/>
      <c r="M198" s="8" t="s">
        <v>14</v>
      </c>
    </row>
    <row r="199" spans="1:37" ht="21">
      <c r="A199" s="74"/>
      <c r="B199" s="117"/>
      <c r="C199" s="9" t="s">
        <v>12</v>
      </c>
      <c r="D199" s="11"/>
      <c r="E199" s="1" t="s">
        <v>11</v>
      </c>
      <c r="F199" s="11"/>
      <c r="G199" s="1" t="s">
        <v>12</v>
      </c>
      <c r="H199" s="10"/>
      <c r="I199" s="68"/>
      <c r="J199" s="68"/>
      <c r="K199" s="68"/>
      <c r="M199" s="8" t="s">
        <v>15</v>
      </c>
    </row>
    <row r="200" spans="1:37" ht="21">
      <c r="A200" s="74"/>
      <c r="B200" s="117"/>
      <c r="C200" s="9" t="s">
        <v>12</v>
      </c>
      <c r="D200" s="12"/>
      <c r="E200" s="1" t="s">
        <v>11</v>
      </c>
      <c r="F200" s="12"/>
      <c r="G200" s="1" t="s">
        <v>12</v>
      </c>
      <c r="H200" s="13"/>
      <c r="I200" s="68"/>
      <c r="J200" s="68"/>
      <c r="K200" s="68"/>
      <c r="M200" s="8" t="s">
        <v>16</v>
      </c>
    </row>
    <row r="201" spans="1:37" ht="38.450000000000003" customHeight="1">
      <c r="A201" s="74"/>
      <c r="B201" s="117"/>
      <c r="C201" s="82" t="s">
        <v>431</v>
      </c>
      <c r="D201" s="83"/>
      <c r="E201" s="73"/>
      <c r="F201" s="73"/>
      <c r="G201" s="82" t="s">
        <v>372</v>
      </c>
      <c r="H201" s="83"/>
      <c r="I201" s="68"/>
      <c r="J201" s="68"/>
      <c r="K201" s="68"/>
      <c r="M201" s="8"/>
    </row>
    <row r="202" spans="1:37" ht="21">
      <c r="A202" s="74"/>
      <c r="B202" s="117"/>
      <c r="C202" s="73">
        <f>C82</f>
        <v>0</v>
      </c>
      <c r="D202" s="73"/>
      <c r="E202" s="73" t="str">
        <f>E102</f>
        <v>Dzieci - budyń czykoladowy 150g [6]</v>
      </c>
      <c r="F202" s="73"/>
      <c r="G202" s="73"/>
      <c r="H202" s="73"/>
      <c r="I202" s="68"/>
      <c r="J202" s="68"/>
      <c r="K202" s="68"/>
    </row>
    <row r="203" spans="1:37" s="3" customFormat="1" ht="25.15" customHeight="1">
      <c r="B203" s="21"/>
      <c r="I203" s="22"/>
      <c r="J203" s="22"/>
      <c r="K203" s="22"/>
      <c r="M203" s="5"/>
    </row>
    <row r="204" spans="1:37" s="3" customFormat="1" ht="25.15" customHeight="1">
      <c r="B204" s="21"/>
      <c r="C204" s="59"/>
      <c r="D204" s="59"/>
      <c r="E204" s="59"/>
      <c r="F204" s="59"/>
      <c r="G204" s="59"/>
      <c r="H204" s="59"/>
      <c r="I204" s="60" t="s">
        <v>170</v>
      </c>
      <c r="J204" s="61"/>
      <c r="K204" s="22"/>
      <c r="M204" s="5"/>
    </row>
    <row r="205" spans="1:37" s="3" customFormat="1" ht="25.15" customHeight="1">
      <c r="B205" s="21"/>
      <c r="C205" s="62"/>
      <c r="D205" s="62"/>
      <c r="E205" s="62"/>
      <c r="F205" s="62"/>
      <c r="G205" s="62"/>
      <c r="H205" s="62"/>
      <c r="I205" s="63" t="s">
        <v>140</v>
      </c>
      <c r="J205" s="64"/>
      <c r="K205" s="22"/>
      <c r="M205" s="5"/>
    </row>
    <row r="206" spans="1:37" s="3" customFormat="1" ht="25.15" customHeight="1">
      <c r="B206" s="21"/>
      <c r="C206" s="65"/>
      <c r="D206" s="65"/>
      <c r="E206" s="65"/>
      <c r="F206" s="65"/>
      <c r="G206" s="65"/>
      <c r="H206" s="65"/>
      <c r="I206" s="66" t="s">
        <v>45</v>
      </c>
      <c r="J206" s="67"/>
      <c r="K206" s="22"/>
      <c r="M206" s="5"/>
    </row>
    <row r="207" spans="1:37" s="3" customFormat="1" ht="25.15" customHeight="1">
      <c r="B207" s="21"/>
      <c r="C207" s="56"/>
      <c r="D207" s="56"/>
      <c r="E207" s="56"/>
      <c r="F207" s="56"/>
      <c r="G207" s="56"/>
      <c r="H207" s="56"/>
      <c r="I207" s="57" t="s">
        <v>16</v>
      </c>
      <c r="J207" s="58"/>
      <c r="K207" s="22"/>
      <c r="M207" s="5"/>
    </row>
    <row r="208" spans="1:37" s="3" customFormat="1" ht="25.15" customHeight="1">
      <c r="B208" s="21"/>
      <c r="I208" s="22"/>
      <c r="J208" s="22"/>
      <c r="K208" s="22"/>
      <c r="M208" s="5"/>
    </row>
    <row r="209" spans="1:37" s="3" customFormat="1" ht="25.15" customHeight="1">
      <c r="B209" s="21"/>
      <c r="I209" s="22"/>
      <c r="J209" s="22"/>
      <c r="K209" s="22"/>
      <c r="M209" s="5"/>
    </row>
    <row r="210" spans="1:37" s="3" customFormat="1" ht="25.15" customHeight="1">
      <c r="B210" s="21"/>
      <c r="I210" s="22"/>
      <c r="J210" s="22"/>
      <c r="K210" s="22"/>
      <c r="M210" s="5"/>
    </row>
    <row r="211" spans="1:37" s="3" customFormat="1" ht="25.15" customHeight="1">
      <c r="B211" s="21"/>
      <c r="I211" s="22"/>
      <c r="J211" s="22"/>
      <c r="K211" s="22"/>
      <c r="M211" s="5"/>
    </row>
    <row r="212" spans="1:37" s="3" customFormat="1" ht="25.15" customHeight="1">
      <c r="B212" s="21"/>
      <c r="I212" s="22"/>
      <c r="J212" s="22"/>
      <c r="K212" s="22"/>
      <c r="M212" s="5"/>
    </row>
    <row r="213" spans="1:37" ht="21" customHeight="1">
      <c r="A213" s="74" t="s">
        <v>5</v>
      </c>
      <c r="B213" s="116" t="s">
        <v>34</v>
      </c>
      <c r="C213" s="76" t="str">
        <f>C26</f>
        <v>Zupa jarska 350ml</v>
      </c>
      <c r="D213" s="76"/>
      <c r="E213" s="76" t="s">
        <v>487</v>
      </c>
      <c r="F213" s="76"/>
      <c r="G213" s="77" t="s">
        <v>8</v>
      </c>
      <c r="H213" s="77"/>
      <c r="I213" s="68" t="s">
        <v>297</v>
      </c>
      <c r="J213" s="68" t="s">
        <v>297</v>
      </c>
      <c r="K213" s="68" t="s">
        <v>296</v>
      </c>
    </row>
    <row r="214" spans="1:37" ht="21" customHeight="1">
      <c r="A214" s="74"/>
      <c r="B214" s="116"/>
      <c r="C214" s="69" t="str">
        <f>C31</f>
        <v>---</v>
      </c>
      <c r="D214" s="69"/>
      <c r="E214" s="70"/>
      <c r="F214" s="70"/>
      <c r="G214" s="71"/>
      <c r="H214" s="71"/>
      <c r="I214" s="68"/>
      <c r="J214" s="68"/>
      <c r="K214" s="68"/>
    </row>
    <row r="215" spans="1:37" ht="42" customHeight="1">
      <c r="A215" s="74"/>
      <c r="B215" s="116"/>
      <c r="C215" s="69" t="str">
        <f>C35</f>
        <v>Pieczywo pszenne + kajzerka 100g[1], rama 10g</v>
      </c>
      <c r="D215" s="69"/>
      <c r="E215" s="70" t="s">
        <v>425</v>
      </c>
      <c r="F215" s="70"/>
      <c r="G215" s="69" t="str">
        <f>G35</f>
        <v>Pieczywo pszenne 100g[1], maslo10g[6]</v>
      </c>
      <c r="H215" s="69"/>
      <c r="I215" s="68"/>
      <c r="J215" s="68"/>
      <c r="K215" s="68"/>
    </row>
    <row r="216" spans="1:37" s="18" customFormat="1" ht="45" customHeight="1">
      <c r="A216" s="74"/>
      <c r="B216" s="116"/>
      <c r="C216" s="72" t="s">
        <v>509</v>
      </c>
      <c r="D216" s="72"/>
      <c r="E216" s="145" t="s">
        <v>544</v>
      </c>
      <c r="F216" s="146"/>
      <c r="G216" s="72" t="s">
        <v>524</v>
      </c>
      <c r="H216" s="72"/>
      <c r="I216" s="68"/>
      <c r="J216" s="68"/>
      <c r="K216" s="68"/>
      <c r="L216" s="16"/>
      <c r="M216" s="17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</row>
    <row r="217" spans="1:37" ht="21">
      <c r="A217" s="74"/>
      <c r="B217" s="116"/>
      <c r="C217" s="9" t="s">
        <v>182</v>
      </c>
      <c r="D217" s="10"/>
      <c r="E217" s="1" t="s">
        <v>11</v>
      </c>
      <c r="F217" s="10"/>
      <c r="G217" s="1" t="s">
        <v>12</v>
      </c>
      <c r="H217" s="10"/>
      <c r="I217" s="68"/>
      <c r="J217" s="68"/>
      <c r="K217" s="68"/>
      <c r="M217" s="8" t="s">
        <v>13</v>
      </c>
    </row>
    <row r="218" spans="1:37" ht="21">
      <c r="A218" s="74"/>
      <c r="B218" s="116"/>
      <c r="C218" s="9" t="s">
        <v>182</v>
      </c>
      <c r="D218" s="11"/>
      <c r="E218" s="1" t="s">
        <v>11</v>
      </c>
      <c r="F218" s="11"/>
      <c r="G218" s="1" t="s">
        <v>12</v>
      </c>
      <c r="H218" s="10"/>
      <c r="I218" s="68"/>
      <c r="J218" s="68"/>
      <c r="K218" s="68"/>
      <c r="M218" s="8" t="s">
        <v>14</v>
      </c>
    </row>
    <row r="219" spans="1:37" ht="21">
      <c r="A219" s="74"/>
      <c r="B219" s="116"/>
      <c r="C219" s="9" t="s">
        <v>182</v>
      </c>
      <c r="D219" s="11"/>
      <c r="E219" s="1" t="s">
        <v>11</v>
      </c>
      <c r="F219" s="11"/>
      <c r="G219" s="1" t="s">
        <v>12</v>
      </c>
      <c r="H219" s="10"/>
      <c r="I219" s="68"/>
      <c r="J219" s="68"/>
      <c r="K219" s="68"/>
      <c r="M219" s="8" t="s">
        <v>15</v>
      </c>
    </row>
    <row r="220" spans="1:37" ht="21">
      <c r="A220" s="74"/>
      <c r="B220" s="116"/>
      <c r="C220" s="9" t="s">
        <v>182</v>
      </c>
      <c r="D220" s="12"/>
      <c r="E220" s="1" t="s">
        <v>11</v>
      </c>
      <c r="F220" s="12"/>
      <c r="G220" s="1" t="s">
        <v>12</v>
      </c>
      <c r="H220" s="13"/>
      <c r="I220" s="68"/>
      <c r="J220" s="68"/>
      <c r="K220" s="68"/>
      <c r="M220" s="8" t="s">
        <v>16</v>
      </c>
    </row>
    <row r="221" spans="1:37" ht="43.15" customHeight="1">
      <c r="A221" s="74"/>
      <c r="B221" s="116"/>
      <c r="C221" s="82" t="s">
        <v>431</v>
      </c>
      <c r="D221" s="83"/>
      <c r="E221" s="73"/>
      <c r="F221" s="73"/>
      <c r="G221" s="82" t="s">
        <v>512</v>
      </c>
      <c r="H221" s="83"/>
      <c r="I221" s="68"/>
      <c r="J221" s="68"/>
      <c r="K221" s="68"/>
      <c r="M221" s="8"/>
    </row>
    <row r="222" spans="1:37" ht="21">
      <c r="A222" s="74"/>
      <c r="B222" s="116"/>
      <c r="C222" s="73"/>
      <c r="D222" s="73"/>
      <c r="E222" s="73"/>
      <c r="F222" s="73"/>
      <c r="G222" s="73"/>
      <c r="H222" s="73"/>
      <c r="I222" s="68"/>
      <c r="J222" s="68"/>
      <c r="K222" s="68"/>
    </row>
    <row r="223" spans="1:37" s="3" customFormat="1" ht="25.15" customHeight="1">
      <c r="B223" s="21"/>
      <c r="I223" s="22"/>
      <c r="J223" s="22"/>
      <c r="K223" s="22"/>
      <c r="M223" s="5"/>
    </row>
    <row r="224" spans="1:37" s="3" customFormat="1" ht="25.15" customHeight="1">
      <c r="B224" s="21"/>
      <c r="C224" s="59"/>
      <c r="D224" s="59"/>
      <c r="E224" s="59"/>
      <c r="F224" s="59"/>
      <c r="G224" s="59"/>
      <c r="H224" s="59"/>
      <c r="I224" s="60" t="s">
        <v>170</v>
      </c>
      <c r="J224" s="61"/>
      <c r="K224" s="22"/>
      <c r="M224" s="5"/>
    </row>
    <row r="225" spans="1:37" s="3" customFormat="1" ht="25.15" customHeight="1">
      <c r="B225" s="21"/>
      <c r="C225" s="62"/>
      <c r="D225" s="62"/>
      <c r="E225" s="62"/>
      <c r="F225" s="62"/>
      <c r="G225" s="62"/>
      <c r="H225" s="62"/>
      <c r="I225" s="63" t="s">
        <v>140</v>
      </c>
      <c r="J225" s="64"/>
      <c r="K225" s="22"/>
      <c r="M225" s="5"/>
    </row>
    <row r="226" spans="1:37" s="3" customFormat="1" ht="25.15" customHeight="1">
      <c r="B226" s="21"/>
      <c r="C226" s="65" t="s">
        <v>104</v>
      </c>
      <c r="D226" s="65"/>
      <c r="E226" s="65" t="s">
        <v>104</v>
      </c>
      <c r="F226" s="65"/>
      <c r="G226" s="65" t="s">
        <v>104</v>
      </c>
      <c r="H226" s="65"/>
      <c r="I226" s="66" t="s">
        <v>45</v>
      </c>
      <c r="J226" s="67"/>
      <c r="K226" s="22"/>
      <c r="M226" s="5"/>
    </row>
    <row r="227" spans="1:37" s="3" customFormat="1" ht="25.15" customHeight="1">
      <c r="B227" s="21"/>
      <c r="C227" s="56"/>
      <c r="D227" s="56"/>
      <c r="E227" s="56"/>
      <c r="F227" s="56"/>
      <c r="G227" s="56"/>
      <c r="H227" s="56"/>
      <c r="I227" s="57" t="s">
        <v>16</v>
      </c>
      <c r="J227" s="58"/>
      <c r="K227" s="22"/>
      <c r="M227" s="5"/>
    </row>
    <row r="228" spans="1:37" s="3" customFormat="1" ht="25.15" customHeight="1">
      <c r="B228" s="21"/>
      <c r="I228" s="22"/>
      <c r="J228" s="22"/>
      <c r="K228" s="22"/>
      <c r="M228" s="5"/>
    </row>
    <row r="229" spans="1:37" s="3" customFormat="1" ht="25.15" customHeight="1">
      <c r="B229" s="21"/>
      <c r="I229" s="22"/>
      <c r="J229" s="22"/>
      <c r="K229" s="22"/>
      <c r="M229" s="5"/>
    </row>
    <row r="230" spans="1:37" s="3" customFormat="1" ht="25.15" customHeight="1">
      <c r="B230" s="21"/>
      <c r="I230" s="22"/>
      <c r="J230" s="22"/>
      <c r="K230" s="22"/>
      <c r="M230" s="5"/>
    </row>
    <row r="231" spans="1:37" s="3" customFormat="1" ht="25.15" customHeight="1">
      <c r="B231" s="21"/>
      <c r="I231" s="22"/>
      <c r="J231" s="22"/>
      <c r="K231" s="22"/>
      <c r="M231" s="5"/>
    </row>
    <row r="232" spans="1:37" s="3" customFormat="1" ht="25.15" customHeight="1">
      <c r="B232" s="21"/>
      <c r="I232" s="22"/>
      <c r="J232" s="22"/>
      <c r="K232" s="22"/>
      <c r="M232" s="5"/>
    </row>
    <row r="233" spans="1:37" ht="21" customHeight="1">
      <c r="A233" s="74" t="s">
        <v>5</v>
      </c>
      <c r="B233" s="114" t="s">
        <v>36</v>
      </c>
      <c r="C233" s="76" t="str">
        <f>C3</f>
        <v>Zupa mleczna z kaszką manną 300ml [1,6]</v>
      </c>
      <c r="D233" s="76"/>
      <c r="E233" s="76" t="s">
        <v>355</v>
      </c>
      <c r="F233" s="76"/>
      <c r="G233" s="77" t="s">
        <v>8</v>
      </c>
      <c r="H233" s="77"/>
      <c r="I233" s="68" t="s">
        <v>299</v>
      </c>
      <c r="J233" s="68" t="s">
        <v>299</v>
      </c>
      <c r="K233" s="68" t="s">
        <v>298</v>
      </c>
    </row>
    <row r="234" spans="1:37" ht="21" customHeight="1">
      <c r="A234" s="74"/>
      <c r="B234" s="114"/>
      <c r="C234" s="69" t="str">
        <f>C31</f>
        <v>---</v>
      </c>
      <c r="D234" s="69"/>
      <c r="E234" s="70"/>
      <c r="F234" s="70"/>
      <c r="G234" s="71"/>
      <c r="H234" s="71"/>
      <c r="I234" s="68"/>
      <c r="J234" s="68"/>
      <c r="K234" s="68"/>
    </row>
    <row r="235" spans="1:37" ht="42" customHeight="1">
      <c r="A235" s="74"/>
      <c r="B235" s="114"/>
      <c r="C235" s="69" t="str">
        <f>C215</f>
        <v>Pieczywo pszenne + kajzerka 100g[1], rama 10g</v>
      </c>
      <c r="D235" s="69"/>
      <c r="E235" s="70" t="s">
        <v>425</v>
      </c>
      <c r="F235" s="70"/>
      <c r="G235" s="69" t="str">
        <f>G215</f>
        <v>Pieczywo pszenne 100g[1], maslo10g[6]</v>
      </c>
      <c r="H235" s="69"/>
      <c r="I235" s="68"/>
      <c r="J235" s="68"/>
      <c r="K235" s="68"/>
    </row>
    <row r="236" spans="1:37" s="18" customFormat="1" ht="45" customHeight="1">
      <c r="A236" s="74"/>
      <c r="B236" s="114"/>
      <c r="C236" s="72" t="s">
        <v>510</v>
      </c>
      <c r="D236" s="72"/>
      <c r="E236" s="145" t="s">
        <v>544</v>
      </c>
      <c r="F236" s="146"/>
      <c r="G236" s="72" t="s">
        <v>424</v>
      </c>
      <c r="H236" s="72"/>
      <c r="I236" s="68"/>
      <c r="J236" s="68"/>
      <c r="K236" s="68"/>
      <c r="L236" s="16"/>
      <c r="M236" s="17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</row>
    <row r="237" spans="1:37" ht="21">
      <c r="A237" s="74"/>
      <c r="B237" s="114"/>
      <c r="C237" s="9" t="s">
        <v>208</v>
      </c>
      <c r="D237" s="10"/>
      <c r="E237" s="1" t="s">
        <v>11</v>
      </c>
      <c r="F237" s="10"/>
      <c r="G237" s="1" t="s">
        <v>12</v>
      </c>
      <c r="H237" s="10"/>
      <c r="I237" s="68"/>
      <c r="J237" s="68"/>
      <c r="K237" s="68"/>
      <c r="M237" s="8" t="s">
        <v>13</v>
      </c>
    </row>
    <row r="238" spans="1:37" ht="21">
      <c r="A238" s="74"/>
      <c r="B238" s="114"/>
      <c r="C238" s="9" t="s">
        <v>208</v>
      </c>
      <c r="D238" s="11"/>
      <c r="E238" s="1" t="s">
        <v>11</v>
      </c>
      <c r="F238" s="11"/>
      <c r="G238" s="1" t="s">
        <v>12</v>
      </c>
      <c r="H238" s="10"/>
      <c r="I238" s="68"/>
      <c r="J238" s="68"/>
      <c r="K238" s="68"/>
      <c r="M238" s="8" t="s">
        <v>14</v>
      </c>
    </row>
    <row r="239" spans="1:37" ht="21">
      <c r="A239" s="74"/>
      <c r="B239" s="114"/>
      <c r="C239" s="9" t="s">
        <v>12</v>
      </c>
      <c r="D239" s="11"/>
      <c r="E239" s="1" t="s">
        <v>11</v>
      </c>
      <c r="F239" s="11"/>
      <c r="G239" s="1" t="s">
        <v>12</v>
      </c>
      <c r="H239" s="10"/>
      <c r="I239" s="68"/>
      <c r="J239" s="68"/>
      <c r="K239" s="68"/>
      <c r="M239" s="8" t="s">
        <v>15</v>
      </c>
    </row>
    <row r="240" spans="1:37" ht="21">
      <c r="A240" s="74"/>
      <c r="B240" s="114"/>
      <c r="C240" s="9" t="s">
        <v>12</v>
      </c>
      <c r="D240" s="12"/>
      <c r="E240" s="1" t="s">
        <v>11</v>
      </c>
      <c r="F240" s="12"/>
      <c r="G240" s="1" t="s">
        <v>12</v>
      </c>
      <c r="H240" s="13"/>
      <c r="I240" s="68"/>
      <c r="J240" s="68"/>
      <c r="K240" s="68"/>
      <c r="M240" s="8" t="s">
        <v>16</v>
      </c>
    </row>
    <row r="241" spans="1:37" ht="39.6" customHeight="1">
      <c r="A241" s="74"/>
      <c r="B241" s="114"/>
      <c r="C241" s="82" t="s">
        <v>344</v>
      </c>
      <c r="D241" s="83"/>
      <c r="E241" s="73"/>
      <c r="F241" s="73"/>
      <c r="G241" s="82" t="s">
        <v>512</v>
      </c>
      <c r="H241" s="83"/>
      <c r="I241" s="68"/>
      <c r="J241" s="68"/>
      <c r="K241" s="68"/>
      <c r="M241" s="8"/>
    </row>
    <row r="242" spans="1:37" ht="21" customHeight="1">
      <c r="A242" s="74"/>
      <c r="B242" s="114"/>
      <c r="C242" s="73" t="s">
        <v>37</v>
      </c>
      <c r="D242" s="73"/>
      <c r="E242" s="73"/>
      <c r="F242" s="73"/>
      <c r="G242" s="73" t="s">
        <v>37</v>
      </c>
      <c r="H242" s="73"/>
      <c r="I242" s="68"/>
      <c r="J242" s="68"/>
      <c r="K242" s="68"/>
    </row>
    <row r="243" spans="1:37" s="3" customFormat="1" ht="25.15" customHeight="1">
      <c r="B243" s="21"/>
      <c r="I243" s="22"/>
      <c r="J243" s="22"/>
      <c r="K243" s="22"/>
      <c r="M243" s="5"/>
    </row>
    <row r="244" spans="1:37" s="3" customFormat="1" ht="25.15" customHeight="1">
      <c r="B244" s="21"/>
      <c r="C244" s="59"/>
      <c r="D244" s="59"/>
      <c r="E244" s="59"/>
      <c r="F244" s="59"/>
      <c r="G244" s="59"/>
      <c r="H244" s="59"/>
      <c r="I244" s="60" t="s">
        <v>170</v>
      </c>
      <c r="J244" s="61"/>
      <c r="K244" s="22"/>
      <c r="M244" s="5"/>
    </row>
    <row r="245" spans="1:37" s="3" customFormat="1" ht="25.15" customHeight="1">
      <c r="B245" s="21"/>
      <c r="C245" s="62"/>
      <c r="D245" s="62"/>
      <c r="E245" s="62"/>
      <c r="F245" s="62"/>
      <c r="G245" s="62"/>
      <c r="H245" s="62"/>
      <c r="I245" s="63" t="s">
        <v>140</v>
      </c>
      <c r="J245" s="64"/>
      <c r="K245" s="22"/>
      <c r="M245" s="5"/>
    </row>
    <row r="246" spans="1:37" s="3" customFormat="1" ht="25.15" customHeight="1">
      <c r="B246" s="21"/>
      <c r="C246" s="65"/>
      <c r="D246" s="65"/>
      <c r="E246" s="65"/>
      <c r="F246" s="65"/>
      <c r="G246" s="65"/>
      <c r="H246" s="65"/>
      <c r="I246" s="66" t="s">
        <v>45</v>
      </c>
      <c r="J246" s="67"/>
      <c r="K246" s="22"/>
      <c r="M246" s="5"/>
    </row>
    <row r="247" spans="1:37" s="3" customFormat="1" ht="25.15" customHeight="1">
      <c r="B247" s="21"/>
      <c r="C247" s="56"/>
      <c r="D247" s="56"/>
      <c r="E247" s="56"/>
      <c r="F247" s="56"/>
      <c r="G247" s="56"/>
      <c r="H247" s="56"/>
      <c r="I247" s="57" t="s">
        <v>16</v>
      </c>
      <c r="J247" s="58"/>
      <c r="K247" s="22"/>
      <c r="M247" s="5"/>
    </row>
    <row r="248" spans="1:37" s="3" customFormat="1" ht="25.15" customHeight="1">
      <c r="B248" s="21"/>
      <c r="I248" s="22"/>
      <c r="J248" s="22"/>
      <c r="K248" s="22"/>
      <c r="M248" s="5"/>
    </row>
    <row r="249" spans="1:37" s="3" customFormat="1" ht="25.15" customHeight="1">
      <c r="B249" s="21"/>
      <c r="I249" s="22"/>
      <c r="J249" s="22"/>
      <c r="K249" s="22"/>
      <c r="M249" s="5"/>
    </row>
    <row r="250" spans="1:37" s="3" customFormat="1" ht="25.15" customHeight="1">
      <c r="B250" s="21"/>
      <c r="I250" s="22"/>
      <c r="J250" s="22"/>
      <c r="K250" s="22"/>
      <c r="M250" s="5"/>
    </row>
    <row r="251" spans="1:37" s="3" customFormat="1" ht="25.15" customHeight="1">
      <c r="B251" s="21"/>
      <c r="I251" s="22"/>
      <c r="J251" s="22"/>
      <c r="K251" s="22"/>
      <c r="M251" s="5"/>
    </row>
    <row r="252" spans="1:37" s="3" customFormat="1" ht="25.15" customHeight="1">
      <c r="B252" s="21"/>
      <c r="I252" s="22"/>
      <c r="J252" s="22"/>
      <c r="K252" s="22"/>
      <c r="M252" s="5"/>
    </row>
    <row r="253" spans="1:37" ht="21" customHeight="1">
      <c r="A253" s="74" t="s">
        <v>5</v>
      </c>
      <c r="B253" s="133" t="s">
        <v>62</v>
      </c>
      <c r="C253" s="76" t="str">
        <f>C26</f>
        <v>Zupa jarska 350ml</v>
      </c>
      <c r="D253" s="76"/>
      <c r="E253" s="76" t="s">
        <v>487</v>
      </c>
      <c r="F253" s="76"/>
      <c r="G253" s="77" t="s">
        <v>8</v>
      </c>
      <c r="H253" s="77"/>
      <c r="I253" s="68" t="s">
        <v>297</v>
      </c>
      <c r="J253" s="68" t="s">
        <v>297</v>
      </c>
      <c r="K253" s="68" t="s">
        <v>300</v>
      </c>
    </row>
    <row r="254" spans="1:37" ht="21" customHeight="1">
      <c r="A254" s="74"/>
      <c r="B254" s="133"/>
      <c r="C254" s="69" t="str">
        <f>C31</f>
        <v>---</v>
      </c>
      <c r="D254" s="69"/>
      <c r="E254" s="70"/>
      <c r="F254" s="70"/>
      <c r="G254" s="71"/>
      <c r="H254" s="71"/>
      <c r="I254" s="68"/>
      <c r="J254" s="68"/>
      <c r="K254" s="68"/>
    </row>
    <row r="255" spans="1:37" ht="42" customHeight="1">
      <c r="A255" s="74"/>
      <c r="B255" s="133"/>
      <c r="C255" s="69" t="str">
        <f>C235</f>
        <v>Pieczywo pszenne + kajzerka 100g[1], rama 10g</v>
      </c>
      <c r="D255" s="69"/>
      <c r="E255" s="70" t="s">
        <v>425</v>
      </c>
      <c r="F255" s="70"/>
      <c r="G255" s="69" t="str">
        <f>G235</f>
        <v>Pieczywo pszenne 100g[1], maslo10g[6]</v>
      </c>
      <c r="H255" s="69"/>
      <c r="I255" s="68"/>
      <c r="J255" s="68"/>
      <c r="K255" s="68"/>
    </row>
    <row r="256" spans="1:37" s="18" customFormat="1" ht="45" customHeight="1">
      <c r="A256" s="74"/>
      <c r="B256" s="133"/>
      <c r="C256" s="72" t="s">
        <v>548</v>
      </c>
      <c r="D256" s="72"/>
      <c r="E256" s="145" t="s">
        <v>544</v>
      </c>
      <c r="F256" s="146"/>
      <c r="G256" s="72" t="s">
        <v>524</v>
      </c>
      <c r="H256" s="72"/>
      <c r="I256" s="68"/>
      <c r="J256" s="68"/>
      <c r="K256" s="68"/>
      <c r="L256" s="16"/>
      <c r="M256" s="17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</row>
    <row r="257" spans="1:13" ht="21">
      <c r="A257" s="74"/>
      <c r="B257" s="133"/>
      <c r="C257" s="9" t="s">
        <v>182</v>
      </c>
      <c r="D257" s="10"/>
      <c r="E257" s="1" t="s">
        <v>11</v>
      </c>
      <c r="F257" s="10"/>
      <c r="G257" s="1" t="s">
        <v>12</v>
      </c>
      <c r="H257" s="10"/>
      <c r="I257" s="68"/>
      <c r="J257" s="68"/>
      <c r="K257" s="68"/>
      <c r="M257" s="8" t="s">
        <v>13</v>
      </c>
    </row>
    <row r="258" spans="1:13" ht="21">
      <c r="A258" s="74"/>
      <c r="B258" s="133"/>
      <c r="C258" s="9" t="s">
        <v>182</v>
      </c>
      <c r="D258" s="11"/>
      <c r="E258" s="1" t="s">
        <v>11</v>
      </c>
      <c r="F258" s="11"/>
      <c r="G258" s="1" t="s">
        <v>12</v>
      </c>
      <c r="H258" s="10"/>
      <c r="I258" s="68"/>
      <c r="J258" s="68"/>
      <c r="K258" s="68"/>
      <c r="M258" s="8" t="s">
        <v>14</v>
      </c>
    </row>
    <row r="259" spans="1:13" ht="21">
      <c r="A259" s="74"/>
      <c r="B259" s="133"/>
      <c r="C259" s="9" t="s">
        <v>182</v>
      </c>
      <c r="D259" s="11"/>
      <c r="E259" s="1" t="s">
        <v>11</v>
      </c>
      <c r="F259" s="11"/>
      <c r="G259" s="1" t="s">
        <v>12</v>
      </c>
      <c r="H259" s="10"/>
      <c r="I259" s="68"/>
      <c r="J259" s="68"/>
      <c r="K259" s="68"/>
      <c r="M259" s="8" t="s">
        <v>15</v>
      </c>
    </row>
    <row r="260" spans="1:13" ht="21">
      <c r="A260" s="74"/>
      <c r="B260" s="133"/>
      <c r="C260" s="9" t="s">
        <v>182</v>
      </c>
      <c r="D260" s="12"/>
      <c r="E260" s="1" t="s">
        <v>11</v>
      </c>
      <c r="F260" s="12"/>
      <c r="G260" s="1" t="s">
        <v>12</v>
      </c>
      <c r="H260" s="13"/>
      <c r="I260" s="68"/>
      <c r="J260" s="68"/>
      <c r="K260" s="68"/>
      <c r="M260" s="8" t="s">
        <v>16</v>
      </c>
    </row>
    <row r="261" spans="1:13" ht="40.9" customHeight="1">
      <c r="A261" s="74"/>
      <c r="B261" s="133"/>
      <c r="C261" s="82" t="s">
        <v>431</v>
      </c>
      <c r="D261" s="83"/>
      <c r="E261" s="73"/>
      <c r="F261" s="73"/>
      <c r="G261" s="82" t="s">
        <v>513</v>
      </c>
      <c r="H261" s="83"/>
      <c r="I261" s="68"/>
      <c r="J261" s="68"/>
      <c r="K261" s="68"/>
      <c r="M261" s="8"/>
    </row>
    <row r="262" spans="1:13" ht="21">
      <c r="A262" s="74"/>
      <c r="B262" s="133"/>
      <c r="C262" s="73"/>
      <c r="D262" s="73"/>
      <c r="E262" s="73"/>
      <c r="F262" s="73"/>
      <c r="G262" s="73"/>
      <c r="H262" s="73"/>
      <c r="I262" s="68"/>
      <c r="J262" s="68"/>
      <c r="K262" s="68"/>
    </row>
    <row r="263" spans="1:13" s="3" customFormat="1" ht="25.15" customHeight="1">
      <c r="B263" s="21"/>
      <c r="I263" s="22"/>
      <c r="J263" s="22"/>
      <c r="K263" s="22"/>
      <c r="M263" s="5"/>
    </row>
    <row r="264" spans="1:13" s="3" customFormat="1" ht="25.15" customHeight="1">
      <c r="B264" s="21"/>
      <c r="C264" s="59"/>
      <c r="D264" s="59"/>
      <c r="E264" s="59"/>
      <c r="F264" s="59"/>
      <c r="G264" s="59"/>
      <c r="H264" s="59"/>
      <c r="I264" s="60" t="s">
        <v>170</v>
      </c>
      <c r="J264" s="61"/>
      <c r="K264" s="22"/>
      <c r="M264" s="5"/>
    </row>
    <row r="265" spans="1:13" s="3" customFormat="1" ht="25.15" customHeight="1">
      <c r="B265" s="21"/>
      <c r="C265" s="62"/>
      <c r="D265" s="62"/>
      <c r="E265" s="62"/>
      <c r="F265" s="62"/>
      <c r="G265" s="62"/>
      <c r="H265" s="62"/>
      <c r="I265" s="63" t="s">
        <v>140</v>
      </c>
      <c r="J265" s="64"/>
      <c r="K265" s="22"/>
      <c r="M265" s="5"/>
    </row>
    <row r="266" spans="1:13" s="3" customFormat="1" ht="25.15" customHeight="1">
      <c r="B266" s="21"/>
      <c r="C266" s="65" t="s">
        <v>104</v>
      </c>
      <c r="D266" s="65"/>
      <c r="E266" s="65"/>
      <c r="F266" s="65"/>
      <c r="G266" s="65" t="s">
        <v>104</v>
      </c>
      <c r="H266" s="65"/>
      <c r="I266" s="66" t="s">
        <v>45</v>
      </c>
      <c r="J266" s="67"/>
      <c r="K266" s="22"/>
      <c r="M266" s="5"/>
    </row>
    <row r="267" spans="1:13" s="3" customFormat="1" ht="25.15" customHeight="1">
      <c r="B267" s="21"/>
      <c r="C267" s="56"/>
      <c r="D267" s="56"/>
      <c r="E267" s="56"/>
      <c r="F267" s="56"/>
      <c r="G267" s="56"/>
      <c r="H267" s="56"/>
      <c r="I267" s="57" t="s">
        <v>16</v>
      </c>
      <c r="J267" s="58"/>
      <c r="K267" s="22"/>
      <c r="M267" s="5"/>
    </row>
    <row r="268" spans="1:13" s="3" customFormat="1" ht="25.15" customHeight="1">
      <c r="B268" s="21"/>
      <c r="I268" s="22"/>
      <c r="J268" s="22"/>
      <c r="K268" s="22"/>
      <c r="M268" s="5"/>
    </row>
    <row r="269" spans="1:13" s="3" customFormat="1" ht="25.15" customHeight="1">
      <c r="B269" s="21"/>
      <c r="I269" s="22"/>
      <c r="J269" s="22"/>
      <c r="K269" s="22"/>
      <c r="M269" s="5"/>
    </row>
    <row r="270" spans="1:13" s="3" customFormat="1" ht="25.15" customHeight="1">
      <c r="B270" s="21"/>
      <c r="I270" s="22"/>
      <c r="J270" s="22"/>
      <c r="K270" s="22"/>
      <c r="M270" s="5"/>
    </row>
    <row r="271" spans="1:13" s="3" customFormat="1" ht="25.15" customHeight="1">
      <c r="B271" s="21"/>
      <c r="I271" s="22"/>
      <c r="J271" s="22"/>
      <c r="K271" s="22"/>
      <c r="M271" s="5"/>
    </row>
    <row r="272" spans="1:13" s="3" customFormat="1" ht="25.15" customHeight="1">
      <c r="B272" s="21"/>
      <c r="I272" s="22"/>
      <c r="J272" s="22"/>
      <c r="K272" s="22"/>
      <c r="M272" s="5"/>
    </row>
    <row r="273" spans="1:37" ht="21" customHeight="1">
      <c r="A273" s="74" t="s">
        <v>5</v>
      </c>
      <c r="B273" s="90" t="s">
        <v>56</v>
      </c>
      <c r="C273" s="76" t="str">
        <f>C3</f>
        <v>Zupa mleczna z kaszką manną 300ml [1,6]</v>
      </c>
      <c r="D273" s="76"/>
      <c r="E273" s="76" t="s">
        <v>193</v>
      </c>
      <c r="F273" s="76"/>
      <c r="G273" s="77" t="s">
        <v>8</v>
      </c>
      <c r="H273" s="77"/>
      <c r="I273" s="68" t="s">
        <v>302</v>
      </c>
      <c r="J273" s="68" t="s">
        <v>302</v>
      </c>
      <c r="K273" s="68" t="s">
        <v>301</v>
      </c>
    </row>
    <row r="274" spans="1:37" ht="21" customHeight="1">
      <c r="A274" s="74"/>
      <c r="B274" s="90"/>
      <c r="C274" s="69" t="s">
        <v>171</v>
      </c>
      <c r="D274" s="69"/>
      <c r="E274" s="70"/>
      <c r="F274" s="70"/>
      <c r="G274" s="71"/>
      <c r="H274" s="71"/>
      <c r="I274" s="68"/>
      <c r="J274" s="68"/>
      <c r="K274" s="68"/>
    </row>
    <row r="275" spans="1:37" ht="42" customHeight="1">
      <c r="A275" s="74"/>
      <c r="B275" s="90"/>
      <c r="C275" s="69" t="s">
        <v>345</v>
      </c>
      <c r="D275" s="69"/>
      <c r="E275" s="70" t="s">
        <v>345</v>
      </c>
      <c r="F275" s="70"/>
      <c r="G275" s="69" t="s">
        <v>345</v>
      </c>
      <c r="H275" s="69"/>
      <c r="I275" s="68"/>
      <c r="J275" s="68"/>
      <c r="K275" s="68"/>
    </row>
    <row r="276" spans="1:37" s="18" customFormat="1" ht="45" customHeight="1">
      <c r="A276" s="74"/>
      <c r="B276" s="90"/>
      <c r="C276" s="72" t="s">
        <v>198</v>
      </c>
      <c r="D276" s="72"/>
      <c r="E276" s="72" t="s">
        <v>194</v>
      </c>
      <c r="F276" s="72"/>
      <c r="G276" s="72" t="s">
        <v>196</v>
      </c>
      <c r="H276" s="72"/>
      <c r="I276" s="68"/>
      <c r="J276" s="68"/>
      <c r="K276" s="68"/>
      <c r="L276" s="16"/>
      <c r="M276" s="17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</row>
    <row r="277" spans="1:37" ht="21">
      <c r="A277" s="74"/>
      <c r="B277" s="90"/>
      <c r="C277" s="9" t="s">
        <v>12</v>
      </c>
      <c r="D277" s="10"/>
      <c r="E277" s="1" t="s">
        <v>11</v>
      </c>
      <c r="F277" s="10"/>
      <c r="G277" s="1" t="s">
        <v>12</v>
      </c>
      <c r="H277" s="10"/>
      <c r="I277" s="68"/>
      <c r="J277" s="68"/>
      <c r="K277" s="68"/>
      <c r="M277" s="8" t="s">
        <v>13</v>
      </c>
    </row>
    <row r="278" spans="1:37" ht="21">
      <c r="A278" s="74"/>
      <c r="B278" s="90"/>
      <c r="C278" s="9" t="s">
        <v>12</v>
      </c>
      <c r="D278" s="11"/>
      <c r="E278" s="1" t="s">
        <v>11</v>
      </c>
      <c r="F278" s="11"/>
      <c r="G278" s="1" t="s">
        <v>12</v>
      </c>
      <c r="H278" s="10"/>
      <c r="I278" s="68"/>
      <c r="J278" s="68"/>
      <c r="K278" s="68"/>
      <c r="M278" s="8" t="s">
        <v>14</v>
      </c>
    </row>
    <row r="279" spans="1:37" ht="21">
      <c r="A279" s="74"/>
      <c r="B279" s="90"/>
      <c r="C279" s="9" t="s">
        <v>12</v>
      </c>
      <c r="D279" s="11"/>
      <c r="E279" s="1" t="s">
        <v>11</v>
      </c>
      <c r="F279" s="11"/>
      <c r="G279" s="1" t="s">
        <v>12</v>
      </c>
      <c r="H279" s="10"/>
      <c r="I279" s="68"/>
      <c r="J279" s="68"/>
      <c r="K279" s="68"/>
      <c r="M279" s="8" t="s">
        <v>15</v>
      </c>
    </row>
    <row r="280" spans="1:37" ht="21">
      <c r="A280" s="74"/>
      <c r="B280" s="90"/>
      <c r="C280" s="9" t="s">
        <v>12</v>
      </c>
      <c r="D280" s="12"/>
      <c r="E280" s="1" t="s">
        <v>11</v>
      </c>
      <c r="F280" s="12"/>
      <c r="G280" s="1" t="s">
        <v>12</v>
      </c>
      <c r="H280" s="13"/>
      <c r="I280" s="68"/>
      <c r="J280" s="68"/>
      <c r="K280" s="68"/>
      <c r="M280" s="8" t="s">
        <v>16</v>
      </c>
    </row>
    <row r="281" spans="1:37" ht="21">
      <c r="A281" s="74"/>
      <c r="B281" s="90"/>
      <c r="C281" s="73" t="s">
        <v>331</v>
      </c>
      <c r="D281" s="73"/>
      <c r="E281" s="73" t="s">
        <v>237</v>
      </c>
      <c r="F281" s="73"/>
      <c r="G281" s="82" t="s">
        <v>372</v>
      </c>
      <c r="H281" s="83"/>
      <c r="I281" s="68"/>
      <c r="J281" s="68"/>
      <c r="K281" s="68"/>
      <c r="M281" s="8"/>
    </row>
    <row r="282" spans="1:37" ht="21">
      <c r="A282" s="74"/>
      <c r="B282" s="90"/>
      <c r="C282" s="73"/>
      <c r="D282" s="73"/>
      <c r="E282" s="73"/>
      <c r="F282" s="73"/>
      <c r="G282" s="73"/>
      <c r="H282" s="73"/>
      <c r="I282" s="68"/>
      <c r="J282" s="68"/>
      <c r="K282" s="68"/>
    </row>
    <row r="283" spans="1:37" s="3" customFormat="1" ht="25.15" customHeight="1">
      <c r="B283" s="21"/>
      <c r="I283" s="22"/>
      <c r="J283" s="22"/>
      <c r="K283" s="22"/>
      <c r="M283" s="5"/>
    </row>
    <row r="284" spans="1:37" s="3" customFormat="1" ht="25.15" customHeight="1">
      <c r="B284" s="21"/>
      <c r="C284" s="59"/>
      <c r="D284" s="59"/>
      <c r="E284" s="59"/>
      <c r="F284" s="59"/>
      <c r="G284" s="59"/>
      <c r="H284" s="59"/>
      <c r="I284" s="60" t="s">
        <v>170</v>
      </c>
      <c r="J284" s="61"/>
      <c r="K284" s="22"/>
      <c r="M284" s="5"/>
    </row>
    <row r="285" spans="1:37" s="3" customFormat="1" ht="25.15" customHeight="1">
      <c r="B285" s="21"/>
      <c r="C285" s="62"/>
      <c r="D285" s="62"/>
      <c r="E285" s="62"/>
      <c r="F285" s="62"/>
      <c r="G285" s="62"/>
      <c r="H285" s="62"/>
      <c r="I285" s="63" t="s">
        <v>140</v>
      </c>
      <c r="J285" s="64"/>
      <c r="K285" s="22"/>
      <c r="M285" s="5"/>
    </row>
    <row r="286" spans="1:37" s="3" customFormat="1" ht="25.15" customHeight="1">
      <c r="B286" s="21"/>
      <c r="C286" s="65"/>
      <c r="D286" s="65"/>
      <c r="E286" s="65"/>
      <c r="F286" s="65"/>
      <c r="G286" s="65"/>
      <c r="H286" s="65"/>
      <c r="I286" s="66" t="s">
        <v>45</v>
      </c>
      <c r="J286" s="67"/>
      <c r="K286" s="22"/>
      <c r="M286" s="5"/>
    </row>
    <row r="287" spans="1:37" s="3" customFormat="1" ht="25.15" customHeight="1">
      <c r="B287" s="21"/>
      <c r="C287" s="56"/>
      <c r="D287" s="56"/>
      <c r="E287" s="56"/>
      <c r="F287" s="56"/>
      <c r="G287" s="56"/>
      <c r="H287" s="56"/>
      <c r="I287" s="57" t="s">
        <v>16</v>
      </c>
      <c r="J287" s="58"/>
      <c r="K287" s="22"/>
      <c r="M287" s="5"/>
    </row>
    <row r="288" spans="1:37" s="3" customFormat="1" ht="25.15" customHeight="1">
      <c r="B288" s="21"/>
      <c r="I288" s="22"/>
      <c r="J288" s="22"/>
      <c r="K288" s="22"/>
      <c r="M288" s="5"/>
    </row>
    <row r="289" spans="1:37" s="3" customFormat="1" ht="25.15" customHeight="1">
      <c r="B289" s="21"/>
      <c r="I289" s="22"/>
      <c r="J289" s="22"/>
      <c r="K289" s="22"/>
      <c r="M289" s="5"/>
    </row>
    <row r="290" spans="1:37" s="3" customFormat="1" ht="25.15" customHeight="1">
      <c r="B290" s="21"/>
      <c r="I290" s="22"/>
      <c r="J290" s="22"/>
      <c r="K290" s="22"/>
      <c r="M290" s="5"/>
    </row>
    <row r="291" spans="1:37" s="3" customFormat="1" ht="25.15" customHeight="1">
      <c r="B291" s="21"/>
      <c r="I291" s="22"/>
      <c r="J291" s="22"/>
      <c r="K291" s="22"/>
      <c r="M291" s="5"/>
    </row>
    <row r="292" spans="1:37" s="3" customFormat="1" ht="25.15" customHeight="1">
      <c r="B292" s="21"/>
      <c r="I292" s="22"/>
      <c r="J292" s="22"/>
      <c r="K292" s="22"/>
      <c r="M292" s="5"/>
    </row>
    <row r="293" spans="1:37" ht="21" customHeight="1">
      <c r="A293" s="74" t="s">
        <v>5</v>
      </c>
      <c r="B293" s="87" t="s">
        <v>189</v>
      </c>
      <c r="C293" s="76" t="str">
        <f>C3</f>
        <v>Zupa mleczna z kaszką manną 300ml [1,6]</v>
      </c>
      <c r="D293" s="76"/>
      <c r="E293" s="76" t="s">
        <v>193</v>
      </c>
      <c r="F293" s="76"/>
      <c r="G293" s="77" t="s">
        <v>8</v>
      </c>
      <c r="H293" s="77"/>
      <c r="I293" s="68"/>
      <c r="J293" s="68"/>
      <c r="K293" s="68"/>
    </row>
    <row r="294" spans="1:37" ht="21" customHeight="1">
      <c r="A294" s="74"/>
      <c r="B294" s="87"/>
      <c r="C294" s="69" t="s">
        <v>171</v>
      </c>
      <c r="D294" s="69"/>
      <c r="E294" s="70"/>
      <c r="F294" s="70"/>
      <c r="G294" s="71"/>
      <c r="H294" s="71"/>
      <c r="I294" s="68"/>
      <c r="J294" s="68"/>
      <c r="K294" s="68"/>
    </row>
    <row r="295" spans="1:37" ht="42" customHeight="1">
      <c r="A295" s="74"/>
      <c r="B295" s="87"/>
      <c r="C295" s="69" t="s">
        <v>19</v>
      </c>
      <c r="D295" s="69"/>
      <c r="E295" s="70" t="s">
        <v>195</v>
      </c>
      <c r="F295" s="70"/>
      <c r="G295" s="69" t="s">
        <v>20</v>
      </c>
      <c r="H295" s="69"/>
      <c r="I295" s="68"/>
      <c r="J295" s="68"/>
      <c r="K295" s="68"/>
    </row>
    <row r="296" spans="1:37" s="18" customFormat="1" ht="45" customHeight="1">
      <c r="A296" s="74"/>
      <c r="B296" s="87"/>
      <c r="C296" s="72" t="s">
        <v>198</v>
      </c>
      <c r="D296" s="72"/>
      <c r="E296" s="72" t="s">
        <v>194</v>
      </c>
      <c r="F296" s="72"/>
      <c r="G296" s="72" t="s">
        <v>196</v>
      </c>
      <c r="H296" s="72"/>
      <c r="I296" s="68"/>
      <c r="J296" s="68"/>
      <c r="K296" s="68"/>
      <c r="L296" s="16"/>
      <c r="M296" s="17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</row>
    <row r="297" spans="1:37" ht="21">
      <c r="A297" s="74"/>
      <c r="B297" s="87"/>
      <c r="C297" s="9" t="s">
        <v>12</v>
      </c>
      <c r="D297" s="10"/>
      <c r="E297" s="1" t="s">
        <v>11</v>
      </c>
      <c r="F297" s="10"/>
      <c r="G297" s="1" t="s">
        <v>12</v>
      </c>
      <c r="H297" s="10"/>
      <c r="I297" s="68"/>
      <c r="J297" s="68"/>
      <c r="K297" s="68"/>
      <c r="M297" s="8" t="s">
        <v>13</v>
      </c>
    </row>
    <row r="298" spans="1:37" ht="21">
      <c r="A298" s="74"/>
      <c r="B298" s="87"/>
      <c r="C298" s="9" t="s">
        <v>12</v>
      </c>
      <c r="D298" s="11"/>
      <c r="E298" s="1" t="s">
        <v>11</v>
      </c>
      <c r="F298" s="11"/>
      <c r="G298" s="1" t="s">
        <v>12</v>
      </c>
      <c r="H298" s="10"/>
      <c r="I298" s="68"/>
      <c r="J298" s="68"/>
      <c r="K298" s="68"/>
      <c r="M298" s="8" t="s">
        <v>14</v>
      </c>
    </row>
    <row r="299" spans="1:37" ht="21">
      <c r="A299" s="74"/>
      <c r="B299" s="87"/>
      <c r="C299" s="9" t="s">
        <v>12</v>
      </c>
      <c r="D299" s="11"/>
      <c r="E299" s="1" t="s">
        <v>11</v>
      </c>
      <c r="F299" s="11"/>
      <c r="G299" s="1" t="s">
        <v>12</v>
      </c>
      <c r="H299" s="10"/>
      <c r="I299" s="68"/>
      <c r="J299" s="68"/>
      <c r="K299" s="68"/>
      <c r="M299" s="8" t="s">
        <v>15</v>
      </c>
    </row>
    <row r="300" spans="1:37" ht="21">
      <c r="A300" s="74"/>
      <c r="B300" s="87"/>
      <c r="C300" s="9" t="s">
        <v>12</v>
      </c>
      <c r="D300" s="12"/>
      <c r="E300" s="1" t="s">
        <v>11</v>
      </c>
      <c r="F300" s="12"/>
      <c r="G300" s="1" t="s">
        <v>12</v>
      </c>
      <c r="H300" s="13"/>
      <c r="I300" s="68"/>
      <c r="J300" s="68"/>
      <c r="K300" s="68"/>
      <c r="M300" s="8" t="s">
        <v>16</v>
      </c>
    </row>
    <row r="301" spans="1:37" ht="21">
      <c r="A301" s="74"/>
      <c r="B301" s="87"/>
      <c r="C301" s="73"/>
      <c r="D301" s="73"/>
      <c r="E301" s="73"/>
      <c r="F301" s="73"/>
      <c r="G301" s="73"/>
      <c r="H301" s="73"/>
      <c r="I301" s="68"/>
      <c r="J301" s="68"/>
      <c r="K301" s="68"/>
      <c r="M301" s="8"/>
    </row>
    <row r="302" spans="1:37" ht="21">
      <c r="A302" s="74"/>
      <c r="B302" s="87"/>
      <c r="C302" s="73"/>
      <c r="D302" s="73"/>
      <c r="E302" s="73"/>
      <c r="F302" s="73"/>
      <c r="G302" s="73"/>
      <c r="H302" s="73"/>
      <c r="I302" s="68"/>
      <c r="J302" s="68"/>
      <c r="K302" s="68"/>
    </row>
    <row r="303" spans="1:37" s="3" customFormat="1" ht="25.15" customHeight="1">
      <c r="B303" s="21"/>
      <c r="I303" s="22"/>
      <c r="J303" s="22"/>
      <c r="K303" s="22"/>
      <c r="M303" s="5"/>
    </row>
    <row r="304" spans="1:37" s="3" customFormat="1" ht="25.15" customHeight="1">
      <c r="B304" s="21"/>
      <c r="C304" s="59"/>
      <c r="D304" s="59"/>
      <c r="E304" s="59"/>
      <c r="F304" s="59"/>
      <c r="G304" s="59"/>
      <c r="H304" s="59"/>
      <c r="I304" s="60" t="s">
        <v>170</v>
      </c>
      <c r="J304" s="61"/>
      <c r="K304" s="22"/>
      <c r="M304" s="5"/>
    </row>
    <row r="305" spans="1:37" s="3" customFormat="1" ht="25.15" customHeight="1">
      <c r="B305" s="21"/>
      <c r="C305" s="62"/>
      <c r="D305" s="62"/>
      <c r="E305" s="62"/>
      <c r="F305" s="62"/>
      <c r="G305" s="62"/>
      <c r="H305" s="62"/>
      <c r="I305" s="63" t="s">
        <v>140</v>
      </c>
      <c r="J305" s="64"/>
      <c r="K305" s="22"/>
      <c r="M305" s="5"/>
    </row>
    <row r="306" spans="1:37" s="3" customFormat="1" ht="25.15" customHeight="1">
      <c r="B306" s="21"/>
      <c r="C306" s="65"/>
      <c r="D306" s="65"/>
      <c r="E306" s="65"/>
      <c r="F306" s="65"/>
      <c r="G306" s="65"/>
      <c r="H306" s="65"/>
      <c r="I306" s="66" t="s">
        <v>45</v>
      </c>
      <c r="J306" s="67"/>
      <c r="K306" s="22"/>
      <c r="M306" s="5"/>
    </row>
    <row r="307" spans="1:37" s="3" customFormat="1" ht="25.15" customHeight="1">
      <c r="B307" s="21"/>
      <c r="C307" s="56"/>
      <c r="D307" s="56"/>
      <c r="E307" s="56"/>
      <c r="F307" s="56"/>
      <c r="G307" s="56"/>
      <c r="H307" s="56"/>
      <c r="I307" s="57" t="s">
        <v>16</v>
      </c>
      <c r="J307" s="58"/>
      <c r="K307" s="22"/>
      <c r="M307" s="5"/>
    </row>
    <row r="308" spans="1:37" s="3" customFormat="1" ht="25.15" customHeight="1">
      <c r="B308" s="21"/>
      <c r="I308" s="22"/>
      <c r="J308" s="22"/>
      <c r="K308" s="22"/>
      <c r="M308" s="5"/>
    </row>
    <row r="309" spans="1:37" s="3" customFormat="1" ht="25.15" customHeight="1">
      <c r="B309" s="21"/>
      <c r="I309" s="22"/>
      <c r="J309" s="22"/>
      <c r="K309" s="22"/>
      <c r="M309" s="5"/>
    </row>
    <row r="310" spans="1:37" s="3" customFormat="1" ht="25.15" customHeight="1">
      <c r="B310" s="21"/>
      <c r="I310" s="22"/>
      <c r="J310" s="22"/>
      <c r="K310" s="22"/>
      <c r="M310" s="5"/>
    </row>
    <row r="311" spans="1:37" s="3" customFormat="1" ht="25.15" customHeight="1">
      <c r="B311" s="21"/>
      <c r="I311" s="22"/>
      <c r="J311" s="22"/>
      <c r="K311" s="22"/>
      <c r="M311" s="5"/>
    </row>
    <row r="312" spans="1:37" s="3" customFormat="1" ht="25.15" customHeight="1">
      <c r="B312" s="21"/>
      <c r="I312" s="22"/>
      <c r="J312" s="22"/>
      <c r="K312" s="22"/>
      <c r="M312" s="5"/>
    </row>
    <row r="313" spans="1:37" ht="21" customHeight="1">
      <c r="A313" s="74" t="s">
        <v>5</v>
      </c>
      <c r="B313" s="86" t="s">
        <v>190</v>
      </c>
      <c r="C313" s="76" t="str">
        <f>C3</f>
        <v>Zupa mleczna z kaszką manną 300ml [1,6]</v>
      </c>
      <c r="D313" s="76"/>
      <c r="E313" s="76" t="s">
        <v>193</v>
      </c>
      <c r="F313" s="76"/>
      <c r="G313" s="77" t="s">
        <v>8</v>
      </c>
      <c r="H313" s="77"/>
      <c r="I313" s="68"/>
      <c r="J313" s="68"/>
      <c r="K313" s="68"/>
    </row>
    <row r="314" spans="1:37" ht="21" customHeight="1">
      <c r="A314" s="74"/>
      <c r="B314" s="86"/>
      <c r="C314" s="69" t="s">
        <v>171</v>
      </c>
      <c r="D314" s="69"/>
      <c r="E314" s="70"/>
      <c r="F314" s="70"/>
      <c r="G314" s="71"/>
      <c r="H314" s="71"/>
      <c r="I314" s="68"/>
      <c r="J314" s="68"/>
      <c r="K314" s="68"/>
    </row>
    <row r="315" spans="1:37" ht="42" customHeight="1">
      <c r="A315" s="74"/>
      <c r="B315" s="86"/>
      <c r="C315" s="69" t="s">
        <v>19</v>
      </c>
      <c r="D315" s="69"/>
      <c r="E315" s="70" t="s">
        <v>195</v>
      </c>
      <c r="F315" s="70"/>
      <c r="G315" s="69" t="s">
        <v>20</v>
      </c>
      <c r="H315" s="69"/>
      <c r="I315" s="68"/>
      <c r="J315" s="68"/>
      <c r="K315" s="68"/>
    </row>
    <row r="316" spans="1:37" s="18" customFormat="1" ht="45" customHeight="1">
      <c r="A316" s="74"/>
      <c r="B316" s="86"/>
      <c r="C316" s="72" t="s">
        <v>198</v>
      </c>
      <c r="D316" s="72"/>
      <c r="E316" s="72" t="s">
        <v>194</v>
      </c>
      <c r="F316" s="72"/>
      <c r="G316" s="72" t="s">
        <v>196</v>
      </c>
      <c r="H316" s="72"/>
      <c r="I316" s="68"/>
      <c r="J316" s="68"/>
      <c r="K316" s="68"/>
      <c r="L316" s="16"/>
      <c r="M316" s="17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</row>
    <row r="317" spans="1:37" ht="21">
      <c r="A317" s="74"/>
      <c r="B317" s="86"/>
      <c r="C317" s="9" t="s">
        <v>12</v>
      </c>
      <c r="D317" s="10"/>
      <c r="E317" s="1" t="s">
        <v>11</v>
      </c>
      <c r="F317" s="10"/>
      <c r="G317" s="1" t="s">
        <v>12</v>
      </c>
      <c r="H317" s="10"/>
      <c r="I317" s="68"/>
      <c r="J317" s="68"/>
      <c r="K317" s="68"/>
      <c r="M317" s="8" t="s">
        <v>13</v>
      </c>
    </row>
    <row r="318" spans="1:37" ht="21">
      <c r="A318" s="74"/>
      <c r="B318" s="86"/>
      <c r="C318" s="9" t="s">
        <v>12</v>
      </c>
      <c r="D318" s="11"/>
      <c r="E318" s="1" t="s">
        <v>11</v>
      </c>
      <c r="F318" s="11"/>
      <c r="G318" s="1" t="s">
        <v>12</v>
      </c>
      <c r="H318" s="10"/>
      <c r="I318" s="68"/>
      <c r="J318" s="68"/>
      <c r="K318" s="68"/>
      <c r="M318" s="8" t="s">
        <v>14</v>
      </c>
    </row>
    <row r="319" spans="1:37" ht="21">
      <c r="A319" s="74"/>
      <c r="B319" s="86"/>
      <c r="C319" s="9" t="s">
        <v>12</v>
      </c>
      <c r="D319" s="11"/>
      <c r="E319" s="1" t="s">
        <v>11</v>
      </c>
      <c r="F319" s="11"/>
      <c r="G319" s="1" t="s">
        <v>12</v>
      </c>
      <c r="H319" s="10"/>
      <c r="I319" s="68"/>
      <c r="J319" s="68"/>
      <c r="K319" s="68"/>
      <c r="M319" s="8" t="s">
        <v>15</v>
      </c>
    </row>
    <row r="320" spans="1:37" ht="21">
      <c r="A320" s="74"/>
      <c r="B320" s="86"/>
      <c r="C320" s="9" t="s">
        <v>12</v>
      </c>
      <c r="D320" s="12"/>
      <c r="E320" s="1" t="s">
        <v>11</v>
      </c>
      <c r="F320" s="12"/>
      <c r="G320" s="1" t="s">
        <v>12</v>
      </c>
      <c r="H320" s="13"/>
      <c r="I320" s="68"/>
      <c r="J320" s="68"/>
      <c r="K320" s="68"/>
      <c r="M320" s="8" t="s">
        <v>16</v>
      </c>
    </row>
    <row r="321" spans="1:37" ht="21">
      <c r="A321" s="74"/>
      <c r="B321" s="86"/>
      <c r="C321" s="73"/>
      <c r="D321" s="73"/>
      <c r="E321" s="73"/>
      <c r="F321" s="73"/>
      <c r="G321" s="73"/>
      <c r="H321" s="73"/>
      <c r="I321" s="68"/>
      <c r="J321" s="68"/>
      <c r="K321" s="68"/>
      <c r="M321" s="8"/>
    </row>
    <row r="322" spans="1:37" ht="21">
      <c r="A322" s="74"/>
      <c r="B322" s="86"/>
      <c r="C322" s="73"/>
      <c r="D322" s="73"/>
      <c r="E322" s="73"/>
      <c r="F322" s="73"/>
      <c r="G322" s="73"/>
      <c r="H322" s="73"/>
      <c r="I322" s="68"/>
      <c r="J322" s="68"/>
      <c r="K322" s="68"/>
    </row>
    <row r="323" spans="1:37" s="3" customFormat="1" ht="25.15" customHeight="1">
      <c r="B323" s="21"/>
      <c r="I323" s="22"/>
      <c r="J323" s="22"/>
      <c r="K323" s="22"/>
      <c r="M323" s="5"/>
    </row>
    <row r="324" spans="1:37" s="3" customFormat="1" ht="25.15" customHeight="1">
      <c r="B324" s="21"/>
      <c r="C324" s="59"/>
      <c r="D324" s="59"/>
      <c r="E324" s="59"/>
      <c r="F324" s="59"/>
      <c r="G324" s="59"/>
      <c r="H324" s="59"/>
      <c r="I324" s="60" t="s">
        <v>170</v>
      </c>
      <c r="J324" s="61"/>
      <c r="K324" s="22"/>
      <c r="M324" s="5"/>
    </row>
    <row r="325" spans="1:37" s="3" customFormat="1" ht="25.15" customHeight="1">
      <c r="B325" s="21"/>
      <c r="C325" s="62"/>
      <c r="D325" s="62"/>
      <c r="E325" s="62"/>
      <c r="F325" s="62"/>
      <c r="G325" s="62"/>
      <c r="H325" s="62"/>
      <c r="I325" s="63" t="s">
        <v>140</v>
      </c>
      <c r="J325" s="64"/>
      <c r="K325" s="22"/>
      <c r="M325" s="5"/>
    </row>
    <row r="326" spans="1:37" s="3" customFormat="1" ht="25.15" customHeight="1">
      <c r="B326" s="21"/>
      <c r="C326" s="65"/>
      <c r="D326" s="65"/>
      <c r="E326" s="65"/>
      <c r="F326" s="65"/>
      <c r="G326" s="65"/>
      <c r="H326" s="65"/>
      <c r="I326" s="66" t="s">
        <v>45</v>
      </c>
      <c r="J326" s="67"/>
      <c r="K326" s="22"/>
      <c r="M326" s="5"/>
    </row>
    <row r="327" spans="1:37" s="3" customFormat="1" ht="25.15" customHeight="1">
      <c r="B327" s="21"/>
      <c r="C327" s="56"/>
      <c r="D327" s="56"/>
      <c r="E327" s="56"/>
      <c r="F327" s="56"/>
      <c r="G327" s="56"/>
      <c r="H327" s="56"/>
      <c r="I327" s="57" t="s">
        <v>16</v>
      </c>
      <c r="J327" s="58"/>
      <c r="K327" s="22"/>
      <c r="M327" s="5"/>
    </row>
    <row r="328" spans="1:37" s="3" customFormat="1" ht="25.15" customHeight="1">
      <c r="B328" s="21"/>
      <c r="I328" s="22"/>
      <c r="J328" s="22"/>
      <c r="K328" s="22"/>
      <c r="M328" s="5"/>
    </row>
    <row r="329" spans="1:37" s="3" customFormat="1" ht="25.15" customHeight="1">
      <c r="B329" s="21"/>
      <c r="I329" s="22"/>
      <c r="J329" s="22"/>
      <c r="K329" s="22"/>
      <c r="M329" s="5"/>
    </row>
    <row r="330" spans="1:37" s="3" customFormat="1" ht="25.15" customHeight="1">
      <c r="B330" s="21"/>
      <c r="I330" s="22"/>
      <c r="J330" s="22"/>
      <c r="K330" s="22"/>
      <c r="M330" s="5"/>
    </row>
    <row r="331" spans="1:37" s="3" customFormat="1" ht="25.15" customHeight="1">
      <c r="B331" s="21"/>
      <c r="I331" s="22"/>
      <c r="J331" s="22"/>
      <c r="K331" s="22"/>
      <c r="M331" s="5"/>
    </row>
    <row r="332" spans="1:37" s="3" customFormat="1" ht="25.15" customHeight="1">
      <c r="B332" s="21"/>
      <c r="I332" s="22"/>
      <c r="J332" s="22"/>
      <c r="K332" s="22"/>
      <c r="M332" s="5"/>
    </row>
    <row r="333" spans="1:37" ht="21" customHeight="1">
      <c r="A333" s="74" t="s">
        <v>5</v>
      </c>
      <c r="B333" s="85" t="s">
        <v>191</v>
      </c>
      <c r="C333" s="76" t="str">
        <f>C3</f>
        <v>Zupa mleczna z kaszką manną 300ml [1,6]</v>
      </c>
      <c r="D333" s="76"/>
      <c r="E333" s="76" t="s">
        <v>193</v>
      </c>
      <c r="F333" s="76"/>
      <c r="G333" s="77" t="s">
        <v>8</v>
      </c>
      <c r="H333" s="77"/>
      <c r="I333" s="68"/>
      <c r="J333" s="68"/>
      <c r="K333" s="68"/>
    </row>
    <row r="334" spans="1:37" ht="21" customHeight="1">
      <c r="A334" s="74"/>
      <c r="B334" s="85"/>
      <c r="C334" s="69" t="s">
        <v>171</v>
      </c>
      <c r="D334" s="69"/>
      <c r="E334" s="70"/>
      <c r="F334" s="70"/>
      <c r="G334" s="71"/>
      <c r="H334" s="71"/>
      <c r="I334" s="68"/>
      <c r="J334" s="68"/>
      <c r="K334" s="68"/>
    </row>
    <row r="335" spans="1:37" ht="42" customHeight="1">
      <c r="A335" s="74"/>
      <c r="B335" s="85"/>
      <c r="C335" s="69" t="s">
        <v>19</v>
      </c>
      <c r="D335" s="69"/>
      <c r="E335" s="70" t="s">
        <v>195</v>
      </c>
      <c r="F335" s="70"/>
      <c r="G335" s="69" t="s">
        <v>20</v>
      </c>
      <c r="H335" s="69"/>
      <c r="I335" s="68"/>
      <c r="J335" s="68"/>
      <c r="K335" s="68"/>
    </row>
    <row r="336" spans="1:37" s="18" customFormat="1" ht="45" customHeight="1">
      <c r="A336" s="74"/>
      <c r="B336" s="85"/>
      <c r="C336" s="72" t="s">
        <v>198</v>
      </c>
      <c r="D336" s="72"/>
      <c r="E336" s="72" t="s">
        <v>194</v>
      </c>
      <c r="F336" s="72"/>
      <c r="G336" s="72" t="s">
        <v>196</v>
      </c>
      <c r="H336" s="72"/>
      <c r="I336" s="68"/>
      <c r="J336" s="68"/>
      <c r="K336" s="68"/>
      <c r="L336" s="16"/>
      <c r="M336" s="17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</row>
    <row r="337" spans="1:13" ht="21">
      <c r="A337" s="74"/>
      <c r="B337" s="85"/>
      <c r="C337" s="9" t="s">
        <v>12</v>
      </c>
      <c r="D337" s="10"/>
      <c r="E337" s="1" t="s">
        <v>11</v>
      </c>
      <c r="F337" s="10"/>
      <c r="G337" s="1" t="s">
        <v>12</v>
      </c>
      <c r="H337" s="10"/>
      <c r="I337" s="68"/>
      <c r="J337" s="68"/>
      <c r="K337" s="68"/>
      <c r="M337" s="8" t="s">
        <v>13</v>
      </c>
    </row>
    <row r="338" spans="1:13" ht="21">
      <c r="A338" s="74"/>
      <c r="B338" s="85"/>
      <c r="C338" s="9" t="s">
        <v>12</v>
      </c>
      <c r="D338" s="11"/>
      <c r="E338" s="1" t="s">
        <v>11</v>
      </c>
      <c r="F338" s="11"/>
      <c r="G338" s="1" t="s">
        <v>12</v>
      </c>
      <c r="H338" s="10"/>
      <c r="I338" s="68"/>
      <c r="J338" s="68"/>
      <c r="K338" s="68"/>
      <c r="M338" s="8" t="s">
        <v>14</v>
      </c>
    </row>
    <row r="339" spans="1:13" ht="21">
      <c r="A339" s="74"/>
      <c r="B339" s="85"/>
      <c r="C339" s="9" t="s">
        <v>12</v>
      </c>
      <c r="D339" s="11"/>
      <c r="E339" s="1" t="s">
        <v>11</v>
      </c>
      <c r="F339" s="11"/>
      <c r="G339" s="1" t="s">
        <v>12</v>
      </c>
      <c r="H339" s="10"/>
      <c r="I339" s="68"/>
      <c r="J339" s="68"/>
      <c r="K339" s="68"/>
      <c r="M339" s="8" t="s">
        <v>15</v>
      </c>
    </row>
    <row r="340" spans="1:13" ht="21">
      <c r="A340" s="74"/>
      <c r="B340" s="85"/>
      <c r="C340" s="9" t="s">
        <v>12</v>
      </c>
      <c r="D340" s="12"/>
      <c r="E340" s="1" t="s">
        <v>11</v>
      </c>
      <c r="F340" s="12"/>
      <c r="G340" s="1" t="s">
        <v>12</v>
      </c>
      <c r="H340" s="13"/>
      <c r="I340" s="68"/>
      <c r="J340" s="68"/>
      <c r="K340" s="68"/>
      <c r="M340" s="8" t="s">
        <v>16</v>
      </c>
    </row>
    <row r="341" spans="1:13" ht="21">
      <c r="A341" s="74"/>
      <c r="B341" s="85"/>
      <c r="C341" s="73"/>
      <c r="D341" s="73"/>
      <c r="E341" s="73"/>
      <c r="F341" s="73"/>
      <c r="G341" s="73"/>
      <c r="H341" s="73"/>
      <c r="I341" s="68"/>
      <c r="J341" s="68"/>
      <c r="K341" s="68"/>
      <c r="M341" s="8"/>
    </row>
    <row r="342" spans="1:13" ht="21">
      <c r="A342" s="74"/>
      <c r="B342" s="85"/>
      <c r="C342" s="73"/>
      <c r="D342" s="73"/>
      <c r="E342" s="73"/>
      <c r="F342" s="73"/>
      <c r="G342" s="73"/>
      <c r="H342" s="73"/>
      <c r="I342" s="68"/>
      <c r="J342" s="68"/>
      <c r="K342" s="68"/>
    </row>
    <row r="343" spans="1:13" s="3" customFormat="1" ht="25.15" customHeight="1">
      <c r="B343" s="21"/>
      <c r="I343" s="22"/>
      <c r="J343" s="22"/>
      <c r="K343" s="22"/>
      <c r="M343" s="5"/>
    </row>
    <row r="344" spans="1:13" s="3" customFormat="1" ht="25.15" customHeight="1">
      <c r="B344" s="21"/>
      <c r="C344" s="59"/>
      <c r="D344" s="59"/>
      <c r="E344" s="59"/>
      <c r="F344" s="59"/>
      <c r="G344" s="59"/>
      <c r="H344" s="59"/>
      <c r="I344" s="60" t="s">
        <v>170</v>
      </c>
      <c r="J344" s="61"/>
      <c r="K344" s="22"/>
      <c r="M344" s="5"/>
    </row>
    <row r="345" spans="1:13" s="3" customFormat="1" ht="25.15" customHeight="1">
      <c r="B345" s="21"/>
      <c r="C345" s="62"/>
      <c r="D345" s="62"/>
      <c r="E345" s="62"/>
      <c r="F345" s="62"/>
      <c r="G345" s="62"/>
      <c r="H345" s="62"/>
      <c r="I345" s="63" t="s">
        <v>140</v>
      </c>
      <c r="J345" s="64"/>
      <c r="K345" s="22"/>
      <c r="M345" s="5"/>
    </row>
    <row r="346" spans="1:13" s="3" customFormat="1" ht="25.15" customHeight="1">
      <c r="B346" s="21"/>
      <c r="C346" s="65"/>
      <c r="D346" s="65"/>
      <c r="E346" s="65"/>
      <c r="F346" s="65"/>
      <c r="G346" s="65"/>
      <c r="H346" s="65"/>
      <c r="I346" s="66" t="s">
        <v>45</v>
      </c>
      <c r="J346" s="67"/>
      <c r="K346" s="22"/>
      <c r="M346" s="5"/>
    </row>
    <row r="347" spans="1:13" s="3" customFormat="1" ht="25.15" customHeight="1">
      <c r="B347" s="21"/>
      <c r="C347" s="56"/>
      <c r="D347" s="56"/>
      <c r="E347" s="56"/>
      <c r="F347" s="56"/>
      <c r="G347" s="56"/>
      <c r="H347" s="56"/>
      <c r="I347" s="57" t="s">
        <v>16</v>
      </c>
      <c r="J347" s="58"/>
      <c r="K347" s="22"/>
      <c r="M347" s="5"/>
    </row>
    <row r="348" spans="1:13" s="3" customFormat="1" ht="25.15" customHeight="1">
      <c r="B348" s="21"/>
      <c r="I348" s="22"/>
      <c r="J348" s="22"/>
      <c r="K348" s="22"/>
      <c r="M348" s="5"/>
    </row>
    <row r="349" spans="1:13" s="3" customFormat="1" ht="25.15" customHeight="1">
      <c r="B349" s="21"/>
      <c r="I349" s="22"/>
      <c r="J349" s="22"/>
      <c r="K349" s="22"/>
      <c r="M349" s="5"/>
    </row>
    <row r="350" spans="1:13" s="3" customFormat="1" ht="25.15" customHeight="1">
      <c r="B350" s="21"/>
      <c r="I350" s="22"/>
      <c r="J350" s="22"/>
      <c r="K350" s="22"/>
      <c r="M350" s="5"/>
    </row>
    <row r="351" spans="1:13" s="3" customFormat="1" ht="25.15" customHeight="1">
      <c r="B351" s="21"/>
      <c r="I351" s="22"/>
      <c r="J351" s="22"/>
      <c r="K351" s="22"/>
      <c r="M351" s="5"/>
    </row>
    <row r="352" spans="1:13" s="3" customFormat="1" ht="25.15" customHeight="1">
      <c r="B352" s="21"/>
      <c r="I352" s="22"/>
      <c r="J352" s="22"/>
      <c r="K352" s="22"/>
      <c r="M352" s="5"/>
    </row>
    <row r="353" spans="1:37" ht="21" customHeight="1">
      <c r="A353" s="74" t="s">
        <v>5</v>
      </c>
      <c r="B353" s="84" t="s">
        <v>211</v>
      </c>
      <c r="C353" s="76" t="str">
        <f>C233</f>
        <v>Zupa mleczna z kaszką manną 300ml [1,6]</v>
      </c>
      <c r="D353" s="76"/>
      <c r="E353" s="76" t="s">
        <v>355</v>
      </c>
      <c r="F353" s="76"/>
      <c r="G353" s="77" t="s">
        <v>8</v>
      </c>
      <c r="H353" s="77"/>
      <c r="I353" s="68" t="s">
        <v>293</v>
      </c>
      <c r="J353" s="68" t="s">
        <v>293</v>
      </c>
      <c r="K353" s="68" t="s">
        <v>293</v>
      </c>
    </row>
    <row r="354" spans="1:37" ht="21" customHeight="1">
      <c r="A354" s="74"/>
      <c r="B354" s="84"/>
      <c r="C354" s="69" t="s">
        <v>173</v>
      </c>
      <c r="D354" s="69"/>
      <c r="E354" s="70"/>
      <c r="F354" s="70"/>
      <c r="G354" s="71"/>
      <c r="H354" s="71"/>
      <c r="I354" s="68"/>
      <c r="J354" s="68"/>
      <c r="K354" s="68"/>
    </row>
    <row r="355" spans="1:37" ht="42" customHeight="1">
      <c r="A355" s="74"/>
      <c r="B355" s="84"/>
      <c r="C355" s="69" t="s">
        <v>181</v>
      </c>
      <c r="D355" s="69"/>
      <c r="E355" s="70" t="s">
        <v>425</v>
      </c>
      <c r="F355" s="70"/>
      <c r="G355" s="71" t="s">
        <v>177</v>
      </c>
      <c r="H355" s="71"/>
      <c r="I355" s="68"/>
      <c r="J355" s="68"/>
      <c r="K355" s="68"/>
    </row>
    <row r="356" spans="1:37" s="18" customFormat="1" ht="45" customHeight="1">
      <c r="A356" s="74"/>
      <c r="B356" s="84"/>
      <c r="C356" s="72" t="s">
        <v>462</v>
      </c>
      <c r="D356" s="72"/>
      <c r="E356" s="72" t="s">
        <v>461</v>
      </c>
      <c r="F356" s="72"/>
      <c r="G356" s="72" t="s">
        <v>526</v>
      </c>
      <c r="H356" s="72"/>
      <c r="I356" s="68"/>
      <c r="J356" s="68"/>
      <c r="K356" s="68"/>
      <c r="L356" s="16"/>
      <c r="M356" s="17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</row>
    <row r="357" spans="1:37" ht="21">
      <c r="A357" s="74"/>
      <c r="B357" s="84"/>
      <c r="C357" s="9" t="s">
        <v>182</v>
      </c>
      <c r="D357" s="10"/>
      <c r="E357" s="1" t="s">
        <v>11</v>
      </c>
      <c r="F357" s="10"/>
      <c r="G357" s="1" t="s">
        <v>12</v>
      </c>
      <c r="H357" s="10"/>
      <c r="I357" s="68"/>
      <c r="J357" s="68"/>
      <c r="K357" s="68"/>
      <c r="M357" s="8" t="s">
        <v>13</v>
      </c>
    </row>
    <row r="358" spans="1:37" ht="21">
      <c r="A358" s="74"/>
      <c r="B358" s="84"/>
      <c r="C358" s="9" t="s">
        <v>182</v>
      </c>
      <c r="D358" s="11"/>
      <c r="E358" s="1" t="s">
        <v>11</v>
      </c>
      <c r="F358" s="11"/>
      <c r="G358" s="1" t="s">
        <v>12</v>
      </c>
      <c r="H358" s="10"/>
      <c r="I358" s="68"/>
      <c r="J358" s="68"/>
      <c r="K358" s="68"/>
      <c r="M358" s="8" t="s">
        <v>14</v>
      </c>
    </row>
    <row r="359" spans="1:37" ht="21">
      <c r="A359" s="74"/>
      <c r="B359" s="84"/>
      <c r="C359" s="9" t="s">
        <v>182</v>
      </c>
      <c r="D359" s="11"/>
      <c r="E359" s="1" t="s">
        <v>11</v>
      </c>
      <c r="F359" s="11"/>
      <c r="G359" s="1" t="s">
        <v>12</v>
      </c>
      <c r="H359" s="10"/>
      <c r="I359" s="68"/>
      <c r="J359" s="68"/>
      <c r="K359" s="68"/>
      <c r="M359" s="8" t="s">
        <v>15</v>
      </c>
    </row>
    <row r="360" spans="1:37" ht="21">
      <c r="A360" s="74"/>
      <c r="B360" s="84"/>
      <c r="C360" s="9" t="s">
        <v>182</v>
      </c>
      <c r="D360" s="12"/>
      <c r="E360" s="1" t="s">
        <v>11</v>
      </c>
      <c r="F360" s="12"/>
      <c r="G360" s="1" t="s">
        <v>12</v>
      </c>
      <c r="H360" s="13"/>
      <c r="I360" s="68"/>
      <c r="J360" s="68"/>
      <c r="K360" s="68"/>
      <c r="M360" s="8" t="s">
        <v>16</v>
      </c>
    </row>
    <row r="361" spans="1:37" ht="21">
      <c r="A361" s="74"/>
      <c r="B361" s="84"/>
      <c r="C361" s="82" t="s">
        <v>344</v>
      </c>
      <c r="D361" s="83"/>
      <c r="E361" s="118"/>
      <c r="F361" s="119"/>
      <c r="G361" s="82" t="s">
        <v>372</v>
      </c>
      <c r="H361" s="83"/>
      <c r="I361" s="68"/>
      <c r="J361" s="68"/>
      <c r="K361" s="68"/>
      <c r="M361" s="8"/>
    </row>
    <row r="362" spans="1:37" ht="21">
      <c r="A362" s="74"/>
      <c r="B362" s="84"/>
      <c r="C362" s="73"/>
      <c r="D362" s="73"/>
      <c r="E362" s="73"/>
      <c r="F362" s="73"/>
      <c r="G362" s="73"/>
      <c r="H362" s="73"/>
      <c r="I362" s="68"/>
      <c r="J362" s="68"/>
      <c r="K362" s="68"/>
    </row>
    <row r="363" spans="1:37" s="3" customFormat="1" ht="25.15" customHeight="1">
      <c r="B363" s="21"/>
      <c r="I363" s="22"/>
      <c r="J363" s="22"/>
      <c r="K363" s="22"/>
      <c r="M363" s="5"/>
    </row>
    <row r="364" spans="1:37" s="3" customFormat="1" ht="25.15" customHeight="1">
      <c r="B364" s="21"/>
      <c r="C364" s="59"/>
      <c r="D364" s="59"/>
      <c r="E364" s="59"/>
      <c r="F364" s="59"/>
      <c r="G364" s="59"/>
      <c r="H364" s="59"/>
      <c r="I364" s="60" t="s">
        <v>170</v>
      </c>
      <c r="J364" s="61"/>
      <c r="K364" s="22"/>
      <c r="M364" s="5"/>
    </row>
    <row r="365" spans="1:37" s="3" customFormat="1" ht="25.15" customHeight="1">
      <c r="B365" s="21"/>
      <c r="C365" s="62"/>
      <c r="D365" s="62"/>
      <c r="E365" s="62"/>
      <c r="F365" s="62"/>
      <c r="G365" s="62"/>
      <c r="H365" s="62"/>
      <c r="I365" s="63" t="s">
        <v>140</v>
      </c>
      <c r="J365" s="64"/>
      <c r="K365" s="22"/>
      <c r="M365" s="5"/>
    </row>
    <row r="366" spans="1:37" s="3" customFormat="1" ht="25.15" customHeight="1">
      <c r="B366" s="21"/>
      <c r="C366" s="65"/>
      <c r="D366" s="65"/>
      <c r="E366" s="65"/>
      <c r="F366" s="65"/>
      <c r="G366" s="65"/>
      <c r="H366" s="65"/>
      <c r="I366" s="66" t="s">
        <v>45</v>
      </c>
      <c r="J366" s="67"/>
      <c r="K366" s="22"/>
      <c r="M366" s="5"/>
    </row>
    <row r="367" spans="1:37" s="3" customFormat="1" ht="25.15" customHeight="1">
      <c r="B367" s="21"/>
      <c r="C367" s="56"/>
      <c r="D367" s="56"/>
      <c r="E367" s="56"/>
      <c r="F367" s="56"/>
      <c r="G367" s="56"/>
      <c r="H367" s="56"/>
      <c r="I367" s="57" t="s">
        <v>16</v>
      </c>
      <c r="J367" s="58"/>
      <c r="K367" s="22"/>
      <c r="M367" s="5"/>
    </row>
    <row r="368" spans="1:37" s="3" customFormat="1" ht="25.15" customHeight="1">
      <c r="B368" s="21"/>
      <c r="I368" s="22"/>
      <c r="J368" s="22"/>
      <c r="K368" s="22"/>
      <c r="M368" s="5"/>
    </row>
    <row r="369" spans="1:37" s="3" customFormat="1" ht="25.15" customHeight="1">
      <c r="B369" s="21"/>
      <c r="I369" s="22"/>
      <c r="J369" s="22"/>
      <c r="K369" s="22"/>
      <c r="M369" s="5"/>
    </row>
    <row r="370" spans="1:37" s="3" customFormat="1" ht="25.15" customHeight="1">
      <c r="B370" s="21"/>
      <c r="I370" s="22"/>
      <c r="J370" s="22"/>
      <c r="K370" s="22"/>
      <c r="M370" s="5"/>
    </row>
    <row r="371" spans="1:37" s="3" customFormat="1" ht="25.15" customHeight="1">
      <c r="B371" s="21"/>
      <c r="I371" s="22"/>
      <c r="J371" s="22"/>
      <c r="K371" s="22"/>
      <c r="M371" s="5"/>
    </row>
    <row r="372" spans="1:37" s="3" customFormat="1" ht="25.15" customHeight="1">
      <c r="B372" s="21"/>
      <c r="I372" s="22"/>
      <c r="J372" s="22"/>
      <c r="K372" s="22"/>
      <c r="M372" s="5"/>
    </row>
    <row r="373" spans="1:37" ht="21" customHeight="1">
      <c r="A373" s="74" t="s">
        <v>5</v>
      </c>
      <c r="B373" s="75" t="s">
        <v>197</v>
      </c>
      <c r="C373" s="76" t="str">
        <f>C3</f>
        <v>Zupa mleczna z kaszką manną 300ml [1,6]</v>
      </c>
      <c r="D373" s="76"/>
      <c r="E373" s="76" t="s">
        <v>193</v>
      </c>
      <c r="F373" s="76"/>
      <c r="G373" s="77" t="s">
        <v>8</v>
      </c>
      <c r="H373" s="77"/>
      <c r="I373" s="68" t="s">
        <v>81</v>
      </c>
      <c r="J373" s="68" t="s">
        <v>81</v>
      </c>
      <c r="K373" s="68" t="s">
        <v>81</v>
      </c>
    </row>
    <row r="374" spans="1:37" ht="21" customHeight="1">
      <c r="A374" s="74"/>
      <c r="B374" s="75"/>
      <c r="C374" s="69" t="s">
        <v>171</v>
      </c>
      <c r="D374" s="69"/>
      <c r="E374" s="70"/>
      <c r="F374" s="70"/>
      <c r="G374" s="71"/>
      <c r="H374" s="71"/>
      <c r="I374" s="68"/>
      <c r="J374" s="68"/>
      <c r="K374" s="68"/>
    </row>
    <row r="375" spans="1:37" ht="42" customHeight="1">
      <c r="A375" s="74"/>
      <c r="B375" s="75"/>
      <c r="C375" s="69" t="s">
        <v>19</v>
      </c>
      <c r="D375" s="69"/>
      <c r="E375" s="70" t="s">
        <v>195</v>
      </c>
      <c r="F375" s="70"/>
      <c r="G375" s="69" t="s">
        <v>20</v>
      </c>
      <c r="H375" s="69"/>
      <c r="I375" s="68"/>
      <c r="J375" s="68"/>
      <c r="K375" s="68"/>
    </row>
    <row r="376" spans="1:37" s="18" customFormat="1" ht="45" customHeight="1">
      <c r="A376" s="74"/>
      <c r="B376" s="75"/>
      <c r="C376" s="72" t="s">
        <v>198</v>
      </c>
      <c r="D376" s="72"/>
      <c r="E376" s="72" t="s">
        <v>194</v>
      </c>
      <c r="F376" s="72"/>
      <c r="G376" s="72" t="s">
        <v>196</v>
      </c>
      <c r="H376" s="72"/>
      <c r="I376" s="68"/>
      <c r="J376" s="68"/>
      <c r="K376" s="68"/>
      <c r="L376" s="16"/>
      <c r="M376" s="17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</row>
    <row r="377" spans="1:37" ht="21">
      <c r="A377" s="74"/>
      <c r="B377" s="75"/>
      <c r="C377" s="9" t="s">
        <v>12</v>
      </c>
      <c r="D377" s="10"/>
      <c r="E377" s="1" t="s">
        <v>11</v>
      </c>
      <c r="F377" s="10"/>
      <c r="G377" s="1" t="s">
        <v>12</v>
      </c>
      <c r="H377" s="10"/>
      <c r="I377" s="68"/>
      <c r="J377" s="68"/>
      <c r="K377" s="68"/>
      <c r="M377" s="8" t="s">
        <v>13</v>
      </c>
    </row>
    <row r="378" spans="1:37" ht="21">
      <c r="A378" s="74"/>
      <c r="B378" s="75"/>
      <c r="C378" s="9" t="s">
        <v>12</v>
      </c>
      <c r="D378" s="11"/>
      <c r="E378" s="1" t="s">
        <v>11</v>
      </c>
      <c r="F378" s="11"/>
      <c r="G378" s="1" t="s">
        <v>12</v>
      </c>
      <c r="H378" s="10"/>
      <c r="I378" s="68"/>
      <c r="J378" s="68"/>
      <c r="K378" s="68"/>
      <c r="M378" s="8" t="s">
        <v>14</v>
      </c>
    </row>
    <row r="379" spans="1:37" ht="21">
      <c r="A379" s="74"/>
      <c r="B379" s="75"/>
      <c r="C379" s="9" t="s">
        <v>12</v>
      </c>
      <c r="D379" s="11"/>
      <c r="E379" s="1" t="s">
        <v>11</v>
      </c>
      <c r="F379" s="11"/>
      <c r="G379" s="1" t="s">
        <v>12</v>
      </c>
      <c r="H379" s="10"/>
      <c r="I379" s="68"/>
      <c r="J379" s="68"/>
      <c r="K379" s="68"/>
      <c r="M379" s="8" t="s">
        <v>15</v>
      </c>
    </row>
    <row r="380" spans="1:37" ht="21">
      <c r="A380" s="74"/>
      <c r="B380" s="75"/>
      <c r="C380" s="9" t="s">
        <v>12</v>
      </c>
      <c r="D380" s="12"/>
      <c r="E380" s="1" t="s">
        <v>11</v>
      </c>
      <c r="F380" s="12"/>
      <c r="G380" s="1" t="s">
        <v>12</v>
      </c>
      <c r="H380" s="13"/>
      <c r="I380" s="68"/>
      <c r="J380" s="68"/>
      <c r="K380" s="68"/>
      <c r="M380" s="8" t="s">
        <v>16</v>
      </c>
    </row>
    <row r="381" spans="1:37" ht="21">
      <c r="A381" s="74"/>
      <c r="B381" s="75"/>
      <c r="C381" s="73"/>
      <c r="D381" s="73"/>
      <c r="E381" s="73"/>
      <c r="F381" s="73"/>
      <c r="G381" s="73"/>
      <c r="H381" s="73"/>
      <c r="I381" s="68"/>
      <c r="J381" s="68"/>
      <c r="K381" s="68"/>
      <c r="M381" s="8"/>
    </row>
    <row r="382" spans="1:37" ht="21">
      <c r="A382" s="74"/>
      <c r="B382" s="75"/>
      <c r="C382" s="73"/>
      <c r="D382" s="73"/>
      <c r="E382" s="73"/>
      <c r="F382" s="73"/>
      <c r="G382" s="73"/>
      <c r="H382" s="73"/>
      <c r="I382" s="68"/>
      <c r="J382" s="68"/>
      <c r="K382" s="68"/>
    </row>
    <row r="383" spans="1:37" s="3" customFormat="1" ht="25.15" customHeight="1">
      <c r="B383" s="21"/>
      <c r="I383" s="22"/>
      <c r="J383" s="22"/>
      <c r="K383" s="22"/>
      <c r="M383" s="5"/>
    </row>
    <row r="384" spans="1:37" s="3" customFormat="1" ht="25.15" customHeight="1">
      <c r="B384" s="21"/>
      <c r="C384" s="59"/>
      <c r="D384" s="59"/>
      <c r="E384" s="59"/>
      <c r="F384" s="59"/>
      <c r="G384" s="59"/>
      <c r="H384" s="59"/>
      <c r="I384" s="60" t="s">
        <v>170</v>
      </c>
      <c r="J384" s="61"/>
      <c r="K384" s="22"/>
      <c r="M384" s="5"/>
    </row>
    <row r="385" spans="1:37" s="3" customFormat="1" ht="25.15" customHeight="1">
      <c r="B385" s="21"/>
      <c r="C385" s="62"/>
      <c r="D385" s="62"/>
      <c r="E385" s="62"/>
      <c r="F385" s="62"/>
      <c r="G385" s="62"/>
      <c r="H385" s="62"/>
      <c r="I385" s="63" t="s">
        <v>140</v>
      </c>
      <c r="J385" s="64"/>
      <c r="K385" s="22"/>
      <c r="M385" s="5"/>
    </row>
    <row r="386" spans="1:37" s="3" customFormat="1" ht="25.15" customHeight="1">
      <c r="B386" s="21"/>
      <c r="C386" s="65"/>
      <c r="D386" s="65"/>
      <c r="E386" s="65"/>
      <c r="F386" s="65"/>
      <c r="G386" s="65"/>
      <c r="H386" s="65"/>
      <c r="I386" s="66" t="s">
        <v>45</v>
      </c>
      <c r="J386" s="67"/>
      <c r="K386" s="22"/>
      <c r="M386" s="5"/>
    </row>
    <row r="387" spans="1:37" s="3" customFormat="1" ht="25.15" customHeight="1">
      <c r="B387" s="21"/>
      <c r="C387" s="56"/>
      <c r="D387" s="56"/>
      <c r="E387" s="56"/>
      <c r="F387" s="56"/>
      <c r="G387" s="56"/>
      <c r="H387" s="56"/>
      <c r="I387" s="57" t="s">
        <v>16</v>
      </c>
      <c r="J387" s="58"/>
      <c r="K387" s="22"/>
      <c r="M387" s="5"/>
    </row>
    <row r="388" spans="1:37" s="3" customFormat="1" ht="25.15" customHeight="1">
      <c r="B388" s="21"/>
      <c r="I388" s="22"/>
      <c r="J388" s="22"/>
      <c r="K388" s="22"/>
      <c r="M388" s="5"/>
    </row>
    <row r="389" spans="1:37" s="3" customFormat="1" ht="25.15" customHeight="1">
      <c r="B389" s="21"/>
      <c r="I389" s="22"/>
      <c r="J389" s="22"/>
      <c r="K389" s="22"/>
      <c r="M389" s="5"/>
    </row>
    <row r="390" spans="1:37" s="3" customFormat="1" ht="25.15" customHeight="1">
      <c r="B390" s="21"/>
      <c r="I390" s="22"/>
      <c r="J390" s="22"/>
      <c r="K390" s="22"/>
      <c r="M390" s="5"/>
    </row>
    <row r="391" spans="1:37" s="3" customFormat="1" ht="25.15" customHeight="1">
      <c r="B391" s="21"/>
      <c r="I391" s="22"/>
      <c r="J391" s="22"/>
      <c r="K391" s="22"/>
      <c r="M391" s="5"/>
    </row>
    <row r="392" spans="1:37" s="3" customFormat="1" ht="25.15" customHeight="1">
      <c r="B392" s="21"/>
      <c r="I392" s="22"/>
      <c r="J392" s="22"/>
      <c r="K392" s="22"/>
      <c r="M392" s="5"/>
    </row>
    <row r="393" spans="1:37" ht="21" customHeight="1">
      <c r="A393" s="74" t="s">
        <v>5</v>
      </c>
      <c r="B393" s="75" t="s">
        <v>197</v>
      </c>
      <c r="C393" s="76" t="str">
        <f>C3</f>
        <v>Zupa mleczna z kaszką manną 300ml [1,6]</v>
      </c>
      <c r="D393" s="76"/>
      <c r="E393" s="76" t="s">
        <v>193</v>
      </c>
      <c r="F393" s="76"/>
      <c r="G393" s="77" t="s">
        <v>8</v>
      </c>
      <c r="H393" s="77"/>
      <c r="I393" s="68" t="s">
        <v>81</v>
      </c>
      <c r="J393" s="68" t="s">
        <v>81</v>
      </c>
      <c r="K393" s="68" t="s">
        <v>81</v>
      </c>
    </row>
    <row r="394" spans="1:37" ht="21" customHeight="1">
      <c r="A394" s="74"/>
      <c r="B394" s="75"/>
      <c r="C394" s="69" t="s">
        <v>171</v>
      </c>
      <c r="D394" s="69"/>
      <c r="E394" s="70"/>
      <c r="F394" s="70"/>
      <c r="G394" s="71"/>
      <c r="H394" s="71"/>
      <c r="I394" s="68"/>
      <c r="J394" s="68"/>
      <c r="K394" s="68"/>
    </row>
    <row r="395" spans="1:37" ht="42" customHeight="1">
      <c r="A395" s="74"/>
      <c r="B395" s="75"/>
      <c r="C395" s="69" t="s">
        <v>19</v>
      </c>
      <c r="D395" s="69"/>
      <c r="E395" s="70" t="s">
        <v>195</v>
      </c>
      <c r="F395" s="70"/>
      <c r="G395" s="69" t="s">
        <v>20</v>
      </c>
      <c r="H395" s="69"/>
      <c r="I395" s="68"/>
      <c r="J395" s="68"/>
      <c r="K395" s="68"/>
    </row>
    <row r="396" spans="1:37" s="18" customFormat="1" ht="45" customHeight="1">
      <c r="A396" s="74"/>
      <c r="B396" s="75"/>
      <c r="C396" s="72" t="s">
        <v>198</v>
      </c>
      <c r="D396" s="72"/>
      <c r="E396" s="72" t="s">
        <v>194</v>
      </c>
      <c r="F396" s="72"/>
      <c r="G396" s="72" t="s">
        <v>196</v>
      </c>
      <c r="H396" s="72"/>
      <c r="I396" s="68"/>
      <c r="J396" s="68"/>
      <c r="K396" s="68"/>
      <c r="L396" s="16"/>
      <c r="M396" s="17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</row>
    <row r="397" spans="1:37" ht="21">
      <c r="A397" s="74"/>
      <c r="B397" s="75"/>
      <c r="C397" s="9" t="s">
        <v>12</v>
      </c>
      <c r="D397" s="10"/>
      <c r="E397" s="1" t="s">
        <v>11</v>
      </c>
      <c r="F397" s="10"/>
      <c r="G397" s="1" t="s">
        <v>12</v>
      </c>
      <c r="H397" s="10"/>
      <c r="I397" s="68"/>
      <c r="J397" s="68"/>
      <c r="K397" s="68"/>
      <c r="M397" s="8" t="s">
        <v>13</v>
      </c>
    </row>
    <row r="398" spans="1:37" ht="21">
      <c r="A398" s="74"/>
      <c r="B398" s="75"/>
      <c r="C398" s="9" t="s">
        <v>12</v>
      </c>
      <c r="D398" s="11"/>
      <c r="E398" s="1" t="s">
        <v>11</v>
      </c>
      <c r="F398" s="11"/>
      <c r="G398" s="1" t="s">
        <v>12</v>
      </c>
      <c r="H398" s="10"/>
      <c r="I398" s="68"/>
      <c r="J398" s="68"/>
      <c r="K398" s="68"/>
      <c r="M398" s="8" t="s">
        <v>14</v>
      </c>
    </row>
    <row r="399" spans="1:37" ht="21">
      <c r="A399" s="74"/>
      <c r="B399" s="75"/>
      <c r="C399" s="9" t="s">
        <v>12</v>
      </c>
      <c r="D399" s="11"/>
      <c r="E399" s="1" t="s">
        <v>11</v>
      </c>
      <c r="F399" s="11"/>
      <c r="G399" s="1" t="s">
        <v>12</v>
      </c>
      <c r="H399" s="10"/>
      <c r="I399" s="68"/>
      <c r="J399" s="68"/>
      <c r="K399" s="68"/>
      <c r="M399" s="8" t="s">
        <v>15</v>
      </c>
    </row>
    <row r="400" spans="1:37" ht="21">
      <c r="A400" s="74"/>
      <c r="B400" s="75"/>
      <c r="C400" s="9" t="s">
        <v>12</v>
      </c>
      <c r="D400" s="12"/>
      <c r="E400" s="1" t="s">
        <v>11</v>
      </c>
      <c r="F400" s="12"/>
      <c r="G400" s="1" t="s">
        <v>12</v>
      </c>
      <c r="H400" s="13"/>
      <c r="I400" s="68"/>
      <c r="J400" s="68"/>
      <c r="K400" s="68"/>
      <c r="M400" s="8" t="s">
        <v>16</v>
      </c>
    </row>
    <row r="401" spans="1:37" ht="21">
      <c r="A401" s="74"/>
      <c r="B401" s="75"/>
      <c r="C401" s="73"/>
      <c r="D401" s="73"/>
      <c r="E401" s="73"/>
      <c r="F401" s="73"/>
      <c r="G401" s="73"/>
      <c r="H401" s="73"/>
      <c r="I401" s="68"/>
      <c r="J401" s="68"/>
      <c r="K401" s="68"/>
      <c r="M401" s="8"/>
    </row>
    <row r="402" spans="1:37" ht="21">
      <c r="A402" s="74"/>
      <c r="B402" s="75"/>
      <c r="C402" s="73"/>
      <c r="D402" s="73"/>
      <c r="E402" s="73"/>
      <c r="F402" s="73"/>
      <c r="G402" s="73"/>
      <c r="H402" s="73"/>
      <c r="I402" s="68"/>
      <c r="J402" s="68"/>
      <c r="K402" s="68"/>
    </row>
    <row r="403" spans="1:37" s="3" customFormat="1" ht="25.15" customHeight="1">
      <c r="B403" s="21"/>
      <c r="I403" s="22"/>
      <c r="J403" s="22"/>
      <c r="K403" s="22"/>
      <c r="M403" s="5"/>
    </row>
    <row r="404" spans="1:37" s="3" customFormat="1" ht="25.15" customHeight="1">
      <c r="B404" s="21"/>
      <c r="C404" s="59"/>
      <c r="D404" s="59"/>
      <c r="E404" s="59"/>
      <c r="F404" s="59"/>
      <c r="G404" s="59"/>
      <c r="H404" s="59"/>
      <c r="I404" s="60" t="s">
        <v>170</v>
      </c>
      <c r="J404" s="61"/>
      <c r="K404" s="22"/>
      <c r="M404" s="5"/>
    </row>
    <row r="405" spans="1:37" s="3" customFormat="1" ht="25.15" customHeight="1">
      <c r="B405" s="21"/>
      <c r="C405" s="62"/>
      <c r="D405" s="62"/>
      <c r="E405" s="62"/>
      <c r="F405" s="62"/>
      <c r="G405" s="62"/>
      <c r="H405" s="62"/>
      <c r="I405" s="63" t="s">
        <v>140</v>
      </c>
      <c r="J405" s="64"/>
      <c r="K405" s="22"/>
      <c r="M405" s="5"/>
    </row>
    <row r="406" spans="1:37" s="3" customFormat="1" ht="25.15" customHeight="1">
      <c r="B406" s="21"/>
      <c r="C406" s="65"/>
      <c r="D406" s="65"/>
      <c r="E406" s="65"/>
      <c r="F406" s="65"/>
      <c r="G406" s="65"/>
      <c r="H406" s="65"/>
      <c r="I406" s="66" t="s">
        <v>45</v>
      </c>
      <c r="J406" s="67"/>
      <c r="K406" s="22"/>
      <c r="M406" s="5"/>
    </row>
    <row r="407" spans="1:37" s="3" customFormat="1" ht="25.15" customHeight="1">
      <c r="B407" s="21"/>
      <c r="C407" s="56"/>
      <c r="D407" s="56"/>
      <c r="E407" s="56"/>
      <c r="F407" s="56"/>
      <c r="G407" s="56"/>
      <c r="H407" s="56"/>
      <c r="I407" s="57" t="s">
        <v>16</v>
      </c>
      <c r="J407" s="58"/>
      <c r="K407" s="22"/>
      <c r="M407" s="5"/>
    </row>
    <row r="408" spans="1:37" s="3" customFormat="1" ht="25.15" customHeight="1">
      <c r="B408" s="21"/>
      <c r="I408" s="22"/>
      <c r="J408" s="22"/>
      <c r="K408" s="22"/>
      <c r="M408" s="5"/>
    </row>
    <row r="409" spans="1:37" s="3" customFormat="1" ht="25.15" customHeight="1">
      <c r="B409" s="21"/>
      <c r="I409" s="22"/>
      <c r="J409" s="22"/>
      <c r="K409" s="22"/>
      <c r="M409" s="5"/>
    </row>
    <row r="410" spans="1:37" s="3" customFormat="1" ht="25.15" customHeight="1">
      <c r="B410" s="21"/>
      <c r="I410" s="22"/>
      <c r="J410" s="22"/>
      <c r="K410" s="22"/>
      <c r="M410" s="5"/>
    </row>
    <row r="411" spans="1:37" s="3" customFormat="1" ht="25.15" customHeight="1">
      <c r="B411" s="21"/>
      <c r="I411" s="22"/>
      <c r="J411" s="22"/>
      <c r="K411" s="22"/>
      <c r="M411" s="5"/>
    </row>
    <row r="412" spans="1:37" s="3" customFormat="1" ht="25.15" customHeight="1">
      <c r="B412" s="21"/>
      <c r="I412" s="22"/>
      <c r="J412" s="22"/>
      <c r="K412" s="22"/>
      <c r="M412" s="5"/>
    </row>
    <row r="413" spans="1:37" ht="21" customHeight="1">
      <c r="A413" s="74" t="s">
        <v>5</v>
      </c>
      <c r="B413" s="75" t="s">
        <v>197</v>
      </c>
      <c r="C413" s="76" t="str">
        <f>C3</f>
        <v>Zupa mleczna z kaszką manną 300ml [1,6]</v>
      </c>
      <c r="D413" s="76"/>
      <c r="E413" s="76" t="s">
        <v>193</v>
      </c>
      <c r="F413" s="76"/>
      <c r="G413" s="77" t="s">
        <v>8</v>
      </c>
      <c r="H413" s="77"/>
      <c r="I413" s="68" t="s">
        <v>81</v>
      </c>
      <c r="J413" s="68" t="s">
        <v>81</v>
      </c>
      <c r="K413" s="68" t="s">
        <v>81</v>
      </c>
    </row>
    <row r="414" spans="1:37" ht="21" customHeight="1">
      <c r="A414" s="74"/>
      <c r="B414" s="75"/>
      <c r="C414" s="69" t="s">
        <v>171</v>
      </c>
      <c r="D414" s="69"/>
      <c r="E414" s="70"/>
      <c r="F414" s="70"/>
      <c r="G414" s="71"/>
      <c r="H414" s="71"/>
      <c r="I414" s="68"/>
      <c r="J414" s="68"/>
      <c r="K414" s="68"/>
    </row>
    <row r="415" spans="1:37" ht="42" customHeight="1">
      <c r="A415" s="74"/>
      <c r="B415" s="75"/>
      <c r="C415" s="69" t="s">
        <v>19</v>
      </c>
      <c r="D415" s="69"/>
      <c r="E415" s="70" t="s">
        <v>195</v>
      </c>
      <c r="F415" s="70"/>
      <c r="G415" s="69" t="s">
        <v>20</v>
      </c>
      <c r="H415" s="69"/>
      <c r="I415" s="68"/>
      <c r="J415" s="68"/>
      <c r="K415" s="68"/>
    </row>
    <row r="416" spans="1:37" s="18" customFormat="1" ht="45" customHeight="1">
      <c r="A416" s="74"/>
      <c r="B416" s="75"/>
      <c r="C416" s="72" t="s">
        <v>198</v>
      </c>
      <c r="D416" s="72"/>
      <c r="E416" s="72" t="s">
        <v>194</v>
      </c>
      <c r="F416" s="72"/>
      <c r="G416" s="72" t="s">
        <v>196</v>
      </c>
      <c r="H416" s="72"/>
      <c r="I416" s="68"/>
      <c r="J416" s="68"/>
      <c r="K416" s="68"/>
      <c r="L416" s="16"/>
      <c r="M416" s="17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</row>
    <row r="417" spans="1:13" ht="21">
      <c r="A417" s="74"/>
      <c r="B417" s="75"/>
      <c r="C417" s="9" t="s">
        <v>12</v>
      </c>
      <c r="D417" s="10"/>
      <c r="E417" s="1" t="s">
        <v>11</v>
      </c>
      <c r="F417" s="10"/>
      <c r="G417" s="1" t="s">
        <v>12</v>
      </c>
      <c r="H417" s="10"/>
      <c r="I417" s="68"/>
      <c r="J417" s="68"/>
      <c r="K417" s="68"/>
      <c r="M417" s="8" t="s">
        <v>13</v>
      </c>
    </row>
    <row r="418" spans="1:13" ht="21">
      <c r="A418" s="74"/>
      <c r="B418" s="75"/>
      <c r="C418" s="9" t="s">
        <v>12</v>
      </c>
      <c r="D418" s="11"/>
      <c r="E418" s="1" t="s">
        <v>11</v>
      </c>
      <c r="F418" s="11"/>
      <c r="G418" s="1" t="s">
        <v>12</v>
      </c>
      <c r="H418" s="10"/>
      <c r="I418" s="68"/>
      <c r="J418" s="68"/>
      <c r="K418" s="68"/>
      <c r="M418" s="8" t="s">
        <v>14</v>
      </c>
    </row>
    <row r="419" spans="1:13" ht="21">
      <c r="A419" s="74"/>
      <c r="B419" s="75"/>
      <c r="C419" s="9" t="s">
        <v>12</v>
      </c>
      <c r="D419" s="11"/>
      <c r="E419" s="1" t="s">
        <v>11</v>
      </c>
      <c r="F419" s="11"/>
      <c r="G419" s="1" t="s">
        <v>12</v>
      </c>
      <c r="H419" s="10"/>
      <c r="I419" s="68"/>
      <c r="J419" s="68"/>
      <c r="K419" s="68"/>
      <c r="M419" s="8" t="s">
        <v>15</v>
      </c>
    </row>
    <row r="420" spans="1:13" ht="21">
      <c r="A420" s="74"/>
      <c r="B420" s="75"/>
      <c r="C420" s="9" t="s">
        <v>12</v>
      </c>
      <c r="D420" s="12"/>
      <c r="E420" s="1" t="s">
        <v>11</v>
      </c>
      <c r="F420" s="12"/>
      <c r="G420" s="1" t="s">
        <v>12</v>
      </c>
      <c r="H420" s="13"/>
      <c r="I420" s="68"/>
      <c r="J420" s="68"/>
      <c r="K420" s="68"/>
      <c r="M420" s="8" t="s">
        <v>16</v>
      </c>
    </row>
    <row r="421" spans="1:13" ht="21">
      <c r="A421" s="74"/>
      <c r="B421" s="75"/>
      <c r="C421" s="73"/>
      <c r="D421" s="73"/>
      <c r="E421" s="73"/>
      <c r="F421" s="73"/>
      <c r="G421" s="73"/>
      <c r="H421" s="73"/>
      <c r="I421" s="68"/>
      <c r="J421" s="68"/>
      <c r="K421" s="68"/>
      <c r="M421" s="8"/>
    </row>
    <row r="422" spans="1:13" ht="21">
      <c r="A422" s="74"/>
      <c r="B422" s="75"/>
      <c r="C422" s="73"/>
      <c r="D422" s="73"/>
      <c r="E422" s="73"/>
      <c r="F422" s="73"/>
      <c r="G422" s="73"/>
      <c r="H422" s="73"/>
      <c r="I422" s="68"/>
      <c r="J422" s="68"/>
      <c r="K422" s="68"/>
    </row>
    <row r="423" spans="1:13" s="3" customFormat="1" ht="25.15" customHeight="1">
      <c r="B423" s="21"/>
      <c r="I423" s="22"/>
      <c r="J423" s="22"/>
      <c r="K423" s="22"/>
      <c r="M423" s="5"/>
    </row>
    <row r="424" spans="1:13" s="3" customFormat="1" ht="25.15" customHeight="1">
      <c r="B424" s="21"/>
      <c r="C424" s="59"/>
      <c r="D424" s="59"/>
      <c r="E424" s="59"/>
      <c r="F424" s="59"/>
      <c r="G424" s="59"/>
      <c r="H424" s="59"/>
      <c r="I424" s="60" t="s">
        <v>170</v>
      </c>
      <c r="J424" s="61"/>
      <c r="K424" s="22"/>
      <c r="M424" s="5"/>
    </row>
    <row r="425" spans="1:13" s="3" customFormat="1" ht="25.15" customHeight="1">
      <c r="B425" s="21"/>
      <c r="C425" s="62"/>
      <c r="D425" s="62"/>
      <c r="E425" s="62"/>
      <c r="F425" s="62"/>
      <c r="G425" s="62"/>
      <c r="H425" s="62"/>
      <c r="I425" s="63" t="s">
        <v>140</v>
      </c>
      <c r="J425" s="64"/>
      <c r="K425" s="22"/>
      <c r="M425" s="5"/>
    </row>
    <row r="426" spans="1:13" s="3" customFormat="1" ht="25.15" customHeight="1">
      <c r="B426" s="21"/>
      <c r="C426" s="65"/>
      <c r="D426" s="65"/>
      <c r="E426" s="65"/>
      <c r="F426" s="65"/>
      <c r="G426" s="65"/>
      <c r="H426" s="65"/>
      <c r="I426" s="66" t="s">
        <v>45</v>
      </c>
      <c r="J426" s="67"/>
      <c r="K426" s="22"/>
      <c r="M426" s="5"/>
    </row>
    <row r="427" spans="1:13" s="3" customFormat="1" ht="25.15" customHeight="1">
      <c r="B427" s="21"/>
      <c r="C427" s="56"/>
      <c r="D427" s="56"/>
      <c r="E427" s="56"/>
      <c r="F427" s="56"/>
      <c r="G427" s="56"/>
      <c r="H427" s="56"/>
      <c r="I427" s="57" t="s">
        <v>16</v>
      </c>
      <c r="J427" s="58"/>
      <c r="K427" s="22"/>
      <c r="M427" s="5"/>
    </row>
    <row r="428" spans="1:13" s="3" customFormat="1" ht="25.15" customHeight="1">
      <c r="B428" s="21"/>
      <c r="I428" s="22"/>
      <c r="J428" s="22"/>
      <c r="K428" s="22"/>
      <c r="M428" s="5"/>
    </row>
    <row r="429" spans="1:13" s="3" customFormat="1" ht="25.15" customHeight="1">
      <c r="B429" s="21"/>
      <c r="I429" s="22"/>
      <c r="J429" s="22"/>
      <c r="K429" s="22"/>
      <c r="M429" s="5"/>
    </row>
    <row r="430" spans="1:13" s="3" customFormat="1" ht="25.15" customHeight="1">
      <c r="B430" s="21"/>
      <c r="I430" s="22"/>
      <c r="J430" s="22"/>
      <c r="K430" s="22"/>
      <c r="M430" s="5"/>
    </row>
    <row r="431" spans="1:13" s="3" customFormat="1" ht="25.15" customHeight="1">
      <c r="B431" s="21"/>
      <c r="I431" s="22"/>
      <c r="J431" s="22"/>
      <c r="K431" s="22"/>
      <c r="M431" s="5"/>
    </row>
    <row r="432" spans="1:13" s="3" customFormat="1" ht="25.15" customHeight="1">
      <c r="B432" s="21"/>
      <c r="I432" s="22"/>
      <c r="J432" s="22"/>
      <c r="K432" s="22"/>
      <c r="M432" s="5"/>
    </row>
    <row r="433" spans="1:13" s="3" customFormat="1" ht="25.15" customHeight="1">
      <c r="B433" s="21"/>
      <c r="I433" s="22"/>
      <c r="J433" s="22"/>
      <c r="K433" s="22"/>
      <c r="M433" s="5"/>
    </row>
    <row r="434" spans="1:13" s="3" customFormat="1" ht="25.15" customHeight="1">
      <c r="B434" s="21"/>
      <c r="I434" s="22"/>
      <c r="J434" s="22"/>
      <c r="K434" s="22"/>
      <c r="M434" s="5"/>
    </row>
    <row r="435" spans="1:13" s="3" customFormat="1" ht="25.15" customHeight="1">
      <c r="B435" s="21"/>
      <c r="I435" s="22"/>
      <c r="J435" s="22"/>
      <c r="K435" s="22"/>
      <c r="M435" s="5"/>
    </row>
    <row r="436" spans="1:13" s="3" customFormat="1" ht="25.15" customHeight="1">
      <c r="B436" s="21"/>
      <c r="I436" s="22"/>
      <c r="J436" s="22"/>
      <c r="K436" s="22"/>
      <c r="M436" s="5"/>
    </row>
    <row r="437" spans="1:13" s="3" customFormat="1" ht="25.15" customHeight="1">
      <c r="B437" s="21"/>
      <c r="I437" s="22"/>
      <c r="J437" s="22"/>
      <c r="K437" s="22"/>
      <c r="M437" s="5"/>
    </row>
    <row r="438" spans="1:13" s="3" customFormat="1" ht="25.15" customHeight="1">
      <c r="B438" s="21"/>
      <c r="I438" s="22"/>
      <c r="J438" s="22"/>
      <c r="K438" s="22"/>
      <c r="M438" s="5"/>
    </row>
    <row r="439" spans="1:13" s="3" customFormat="1" ht="25.15" customHeight="1">
      <c r="B439" s="21"/>
      <c r="I439" s="22"/>
      <c r="J439" s="22"/>
      <c r="K439" s="22"/>
      <c r="M439" s="5"/>
    </row>
    <row r="440" spans="1:13" s="3" customFormat="1" ht="25.15" customHeight="1">
      <c r="B440" s="21"/>
      <c r="I440" s="22"/>
      <c r="J440" s="22"/>
      <c r="K440" s="22"/>
      <c r="M440" s="5"/>
    </row>
    <row r="441" spans="1:13" s="3" customFormat="1" ht="25.15" customHeight="1">
      <c r="B441" s="21"/>
      <c r="I441" s="22"/>
      <c r="J441" s="22"/>
      <c r="K441" s="22"/>
      <c r="M441" s="5"/>
    </row>
    <row r="442" spans="1:13" s="3" customFormat="1" ht="25.15" customHeight="1">
      <c r="B442" s="21"/>
      <c r="I442" s="22"/>
      <c r="J442" s="22"/>
      <c r="K442" s="22"/>
      <c r="M442" s="5"/>
    </row>
    <row r="443" spans="1:13" ht="21" customHeight="1">
      <c r="A443" s="74" t="s">
        <v>5</v>
      </c>
      <c r="B443" s="112" t="s">
        <v>38</v>
      </c>
      <c r="C443" s="97" t="s">
        <v>39</v>
      </c>
      <c r="D443" s="98"/>
      <c r="E443" s="97" t="s">
        <v>39</v>
      </c>
      <c r="F443" s="98"/>
      <c r="G443" s="97" t="s">
        <v>39</v>
      </c>
      <c r="H443" s="98"/>
      <c r="I443" s="99"/>
      <c r="J443" s="99"/>
      <c r="K443" s="99"/>
    </row>
    <row r="444" spans="1:13" ht="21">
      <c r="A444" s="74"/>
      <c r="B444" s="113"/>
      <c r="C444" s="101"/>
      <c r="D444" s="102"/>
      <c r="E444" s="101"/>
      <c r="F444" s="102"/>
      <c r="G444" s="101"/>
      <c r="H444" s="102"/>
      <c r="I444" s="100"/>
      <c r="J444" s="100"/>
      <c r="K444" s="100"/>
    </row>
    <row r="445" spans="1:13" s="3" customFormat="1">
      <c r="A445" s="74"/>
      <c r="B445" s="23"/>
      <c r="C445" s="23"/>
      <c r="I445" s="22"/>
      <c r="J445" s="22"/>
      <c r="K445" s="22"/>
      <c r="M445" s="5"/>
    </row>
    <row r="446" spans="1:13" s="3" customFormat="1">
      <c r="A446" s="74"/>
      <c r="I446" s="22"/>
      <c r="J446" s="22"/>
      <c r="K446" s="22"/>
      <c r="M446" s="5"/>
    </row>
    <row r="447" spans="1:13" s="3" customFormat="1">
      <c r="A447" s="74"/>
      <c r="I447" s="22"/>
      <c r="J447" s="22"/>
      <c r="K447" s="22"/>
      <c r="M447" s="5"/>
    </row>
    <row r="448" spans="1:13" s="3" customFormat="1">
      <c r="A448" s="74"/>
      <c r="I448" s="22"/>
      <c r="J448" s="22"/>
      <c r="K448" s="22"/>
      <c r="M448" s="5"/>
    </row>
    <row r="449" spans="1:13" s="3" customFormat="1">
      <c r="A449" s="74"/>
      <c r="I449" s="22"/>
      <c r="J449" s="22"/>
      <c r="K449" s="22"/>
      <c r="M449" s="5"/>
    </row>
    <row r="450" spans="1:13" s="3" customFormat="1">
      <c r="A450" s="74"/>
      <c r="I450" s="22"/>
      <c r="J450" s="22"/>
      <c r="K450" s="22"/>
      <c r="M450" s="5"/>
    </row>
    <row r="451" spans="1:13" s="3" customFormat="1">
      <c r="A451" s="74"/>
      <c r="I451" s="22"/>
      <c r="J451" s="22"/>
      <c r="K451" s="22"/>
      <c r="M451" s="5"/>
    </row>
    <row r="452" spans="1:13" s="3" customFormat="1">
      <c r="I452" s="22"/>
      <c r="J452" s="22"/>
      <c r="K452" s="22"/>
      <c r="M452" s="5"/>
    </row>
    <row r="453" spans="1:13" ht="21" customHeight="1">
      <c r="A453" s="74" t="s">
        <v>5</v>
      </c>
      <c r="B453" s="95" t="s">
        <v>40</v>
      </c>
      <c r="C453" s="97" t="s">
        <v>41</v>
      </c>
      <c r="D453" s="98"/>
      <c r="E453" s="97" t="s">
        <v>42</v>
      </c>
      <c r="F453" s="98"/>
      <c r="G453" s="97" t="s">
        <v>41</v>
      </c>
      <c r="H453" s="98"/>
      <c r="I453" s="99"/>
      <c r="J453" s="99"/>
      <c r="K453" s="99"/>
    </row>
    <row r="454" spans="1:13" ht="21">
      <c r="A454" s="74"/>
      <c r="B454" s="96"/>
      <c r="C454" s="101"/>
      <c r="D454" s="102"/>
      <c r="E454" s="101"/>
      <c r="F454" s="102"/>
      <c r="G454" s="101"/>
      <c r="H454" s="102"/>
      <c r="I454" s="100"/>
      <c r="J454" s="100"/>
      <c r="K454" s="100"/>
    </row>
    <row r="455" spans="1:13" s="3" customFormat="1">
      <c r="A455" s="74"/>
      <c r="C455" s="23"/>
      <c r="I455" s="22"/>
      <c r="J455" s="22"/>
      <c r="K455" s="22"/>
      <c r="M455" s="5"/>
    </row>
    <row r="456" spans="1:13" s="3" customFormat="1" ht="21" customHeight="1">
      <c r="A456" s="74"/>
      <c r="B456" s="103" t="s">
        <v>169</v>
      </c>
      <c r="C456" s="104"/>
      <c r="D456" s="8" t="s">
        <v>43</v>
      </c>
      <c r="I456" s="22"/>
      <c r="J456" s="22"/>
      <c r="K456" s="22"/>
      <c r="M456" s="5"/>
    </row>
    <row r="457" spans="1:13" s="3" customFormat="1" ht="21" customHeight="1">
      <c r="A457" s="74"/>
      <c r="B457" s="103" t="s">
        <v>220</v>
      </c>
      <c r="C457" s="104"/>
      <c r="D457" s="8" t="s">
        <v>45</v>
      </c>
      <c r="I457" s="22"/>
      <c r="J457" s="22"/>
      <c r="K457" s="22"/>
      <c r="M457" s="5"/>
    </row>
    <row r="458" spans="1:13" s="3" customFormat="1" ht="21" customHeight="1">
      <c r="A458" s="74"/>
      <c r="B458" s="105" t="s">
        <v>46</v>
      </c>
      <c r="C458" s="106"/>
      <c r="I458" s="22"/>
      <c r="J458" s="22"/>
      <c r="K458" s="22"/>
      <c r="M458" s="5"/>
    </row>
    <row r="459" spans="1:13" s="3" customFormat="1" ht="21" customHeight="1">
      <c r="A459" s="74"/>
      <c r="B459" s="80" t="s">
        <v>47</v>
      </c>
      <c r="C459" s="80"/>
      <c r="I459" s="22"/>
      <c r="J459" s="22"/>
      <c r="K459" s="22"/>
      <c r="M459" s="5"/>
    </row>
    <row r="460" spans="1:13" s="3" customFormat="1" ht="21" customHeight="1">
      <c r="A460" s="74"/>
      <c r="B460" s="107" t="s">
        <v>48</v>
      </c>
      <c r="C460" s="107"/>
      <c r="D460" s="8" t="s">
        <v>45</v>
      </c>
      <c r="E460" s="26" t="s">
        <v>49</v>
      </c>
      <c r="I460" s="22"/>
      <c r="J460" s="22"/>
      <c r="K460" s="22"/>
      <c r="M460" s="5"/>
    </row>
    <row r="461" spans="1:13" s="3" customFormat="1" ht="21" customHeight="1">
      <c r="A461" s="74"/>
      <c r="B461" s="107" t="s">
        <v>50</v>
      </c>
      <c r="C461" s="107"/>
      <c r="D461" s="8" t="s">
        <v>45</v>
      </c>
      <c r="E461" s="26" t="s">
        <v>43</v>
      </c>
      <c r="I461" s="22"/>
      <c r="J461" s="22"/>
      <c r="K461" s="22"/>
      <c r="M461" s="5"/>
    </row>
    <row r="462" spans="1:13" s="3" customFormat="1" ht="21" customHeight="1">
      <c r="A462" s="74"/>
      <c r="B462" s="107" t="s">
        <v>51</v>
      </c>
      <c r="C462" s="107"/>
      <c r="D462" s="8" t="s">
        <v>45</v>
      </c>
      <c r="E462" s="26" t="s">
        <v>52</v>
      </c>
      <c r="I462" s="22"/>
      <c r="J462" s="22"/>
      <c r="K462" s="22"/>
      <c r="M462" s="5"/>
    </row>
    <row r="463" spans="1:13" s="3" customFormat="1" ht="21">
      <c r="A463" s="74"/>
      <c r="B463" s="107"/>
      <c r="C463" s="107"/>
      <c r="D463" s="8" t="s">
        <v>45</v>
      </c>
      <c r="I463" s="22"/>
      <c r="J463" s="22"/>
      <c r="K463" s="22"/>
      <c r="M463" s="5"/>
    </row>
    <row r="464" spans="1:13" s="3" customFormat="1" ht="21">
      <c r="A464" s="74"/>
      <c r="B464" s="25"/>
      <c r="C464" s="25"/>
      <c r="I464" s="22"/>
      <c r="J464" s="22"/>
      <c r="K464" s="22"/>
      <c r="M464" s="5"/>
    </row>
    <row r="465" spans="1:13" s="3" customFormat="1">
      <c r="A465" s="74"/>
      <c r="I465" s="22"/>
      <c r="J465" s="22"/>
      <c r="K465" s="22"/>
      <c r="M465" s="5"/>
    </row>
    <row r="466" spans="1:13" s="3" customFormat="1" ht="21" customHeight="1">
      <c r="A466" s="74"/>
      <c r="B466" s="108" t="s">
        <v>143</v>
      </c>
      <c r="C466" s="109"/>
      <c r="D466" s="109"/>
      <c r="E466" s="109"/>
      <c r="F466" s="109"/>
      <c r="G466" s="109"/>
      <c r="H466" s="109"/>
      <c r="I466" s="22"/>
      <c r="J466" s="22"/>
      <c r="K466" s="22"/>
      <c r="M466" s="5"/>
    </row>
    <row r="467" spans="1:13" s="3" customFormat="1" ht="23.25">
      <c r="A467" s="74"/>
      <c r="B467" s="110" t="s">
        <v>187</v>
      </c>
      <c r="C467" s="111"/>
      <c r="D467" s="111"/>
      <c r="E467" s="111"/>
      <c r="F467" s="111"/>
      <c r="G467" s="111"/>
      <c r="H467" s="111"/>
      <c r="I467" s="22"/>
      <c r="J467" s="22"/>
      <c r="K467" s="22"/>
      <c r="M467" s="5"/>
    </row>
    <row r="468" spans="1:13" s="3" customFormat="1">
      <c r="A468" s="74"/>
      <c r="I468" s="22"/>
      <c r="J468" s="22"/>
      <c r="K468" s="22"/>
      <c r="M468" s="5"/>
    </row>
    <row r="469" spans="1:13" s="3" customFormat="1">
      <c r="A469" s="74"/>
      <c r="I469" s="22"/>
      <c r="J469" s="22"/>
      <c r="K469" s="22"/>
      <c r="M469" s="5"/>
    </row>
    <row r="470" spans="1:13" s="3" customFormat="1">
      <c r="I470" s="22"/>
      <c r="J470" s="22"/>
      <c r="K470" s="22"/>
      <c r="M470" s="5"/>
    </row>
    <row r="471" spans="1:13" s="3" customFormat="1" ht="21" customHeight="1">
      <c r="A471" s="88" t="s">
        <v>5</v>
      </c>
      <c r="B471" s="92" t="s">
        <v>53</v>
      </c>
      <c r="C471" s="93" t="s">
        <v>70</v>
      </c>
      <c r="D471" s="93"/>
      <c r="E471" s="93"/>
      <c r="F471" s="93"/>
      <c r="G471" s="93"/>
      <c r="H471" s="93"/>
      <c r="I471" s="68"/>
      <c r="J471" s="68"/>
      <c r="K471" s="68"/>
      <c r="M471" s="5"/>
    </row>
    <row r="472" spans="1:13" s="3" customFormat="1" ht="21" customHeight="1">
      <c r="A472" s="88"/>
      <c r="B472" s="92"/>
      <c r="C472" s="93"/>
      <c r="D472" s="93"/>
      <c r="E472" s="93"/>
      <c r="F472" s="93"/>
      <c r="G472" s="93"/>
      <c r="H472" s="93"/>
      <c r="I472" s="68"/>
      <c r="J472" s="68"/>
      <c r="K472" s="68"/>
      <c r="M472" s="5"/>
    </row>
    <row r="473" spans="1:13" s="3" customFormat="1" ht="21" customHeight="1">
      <c r="A473" s="88"/>
      <c r="B473" s="92"/>
      <c r="C473" s="93" t="s">
        <v>71</v>
      </c>
      <c r="D473" s="93"/>
      <c r="E473" s="93"/>
      <c r="F473" s="93"/>
      <c r="G473" s="93"/>
      <c r="H473" s="93"/>
      <c r="I473" s="68"/>
      <c r="J473" s="68"/>
      <c r="K473" s="68"/>
      <c r="M473" s="5"/>
    </row>
    <row r="474" spans="1:13" s="3" customFormat="1" ht="21" customHeight="1">
      <c r="A474" s="88"/>
      <c r="B474" s="92"/>
      <c r="C474" s="93"/>
      <c r="D474" s="93"/>
      <c r="E474" s="93"/>
      <c r="F474" s="93"/>
      <c r="G474" s="93"/>
      <c r="H474" s="93"/>
      <c r="I474" s="68"/>
      <c r="J474" s="68"/>
      <c r="K474" s="68"/>
      <c r="M474" s="5"/>
    </row>
    <row r="475" spans="1:13" s="3" customFormat="1" ht="21" customHeight="1">
      <c r="A475" s="88"/>
      <c r="B475" s="92"/>
      <c r="C475" s="94"/>
      <c r="D475" s="94"/>
      <c r="E475" s="94"/>
      <c r="F475" s="94"/>
      <c r="G475" s="94"/>
      <c r="H475" s="94"/>
      <c r="I475" s="68"/>
      <c r="J475" s="68"/>
      <c r="K475" s="68"/>
      <c r="M475" s="5"/>
    </row>
    <row r="476" spans="1:13" s="3" customFormat="1" ht="21" customHeight="1">
      <c r="A476" s="88"/>
      <c r="B476" s="92"/>
      <c r="C476" s="94"/>
      <c r="D476" s="94"/>
      <c r="E476" s="94"/>
      <c r="F476" s="94"/>
      <c r="G476" s="94"/>
      <c r="H476" s="94"/>
      <c r="I476" s="68"/>
      <c r="J476" s="68"/>
      <c r="K476" s="68"/>
      <c r="M476" s="5"/>
    </row>
    <row r="477" spans="1:13" s="3" customFormat="1" ht="21" customHeight="1">
      <c r="A477" s="88"/>
      <c r="B477" s="92"/>
      <c r="C477" s="94"/>
      <c r="D477" s="94"/>
      <c r="E477" s="94"/>
      <c r="F477" s="94"/>
      <c r="G477" s="94"/>
      <c r="H477" s="94"/>
      <c r="I477" s="68"/>
      <c r="J477" s="68"/>
      <c r="K477" s="68"/>
      <c r="M477" s="5"/>
    </row>
    <row r="478" spans="1:13" s="3" customFormat="1" ht="21" customHeight="1">
      <c r="A478" s="88"/>
      <c r="B478" s="92"/>
      <c r="C478" s="94"/>
      <c r="D478" s="94"/>
      <c r="E478" s="94"/>
      <c r="F478" s="94"/>
      <c r="G478" s="94"/>
      <c r="H478" s="94"/>
      <c r="I478" s="68"/>
      <c r="J478" s="68"/>
      <c r="K478" s="68"/>
      <c r="M478" s="5"/>
    </row>
    <row r="479" spans="1:13" s="3" customFormat="1" ht="21" customHeight="1">
      <c r="A479" s="88"/>
      <c r="B479" s="92"/>
      <c r="C479" s="94"/>
      <c r="D479" s="94"/>
      <c r="E479" s="94"/>
      <c r="F479" s="94"/>
      <c r="G479" s="94"/>
      <c r="H479" s="94"/>
      <c r="I479" s="68"/>
      <c r="J479" s="68"/>
      <c r="K479" s="68"/>
      <c r="M479" s="5"/>
    </row>
    <row r="480" spans="1:13" s="3" customFormat="1" ht="21" customHeight="1">
      <c r="B480" s="92"/>
      <c r="C480" s="94"/>
      <c r="D480" s="94"/>
      <c r="E480" s="94"/>
      <c r="F480" s="94"/>
      <c r="G480" s="94"/>
      <c r="H480" s="94"/>
      <c r="I480" s="68"/>
      <c r="J480" s="68"/>
      <c r="K480" s="68"/>
      <c r="M480" s="5"/>
    </row>
    <row r="481" spans="1:13" s="3" customFormat="1">
      <c r="I481" s="22"/>
      <c r="J481" s="22"/>
      <c r="K481" s="22"/>
      <c r="M481" s="5"/>
    </row>
    <row r="482" spans="1:13" s="3" customFormat="1" ht="21" customHeight="1">
      <c r="B482" s="77" t="s">
        <v>8</v>
      </c>
      <c r="C482" s="77"/>
      <c r="I482" s="22"/>
      <c r="J482" s="22"/>
      <c r="K482" s="22"/>
      <c r="M482" s="5"/>
    </row>
    <row r="483" spans="1:13" s="3" customFormat="1">
      <c r="I483" s="22"/>
      <c r="J483" s="22"/>
      <c r="K483" s="22"/>
      <c r="M483" s="5"/>
    </row>
    <row r="484" spans="1:13" s="3" customFormat="1">
      <c r="I484" s="22"/>
      <c r="J484" s="22"/>
      <c r="K484" s="22"/>
      <c r="M484" s="5"/>
    </row>
    <row r="485" spans="1:13" s="3" customFormat="1">
      <c r="I485" s="22"/>
      <c r="J485" s="22"/>
      <c r="K485" s="22"/>
      <c r="M485" s="5"/>
    </row>
    <row r="486" spans="1:13" s="3" customFormat="1">
      <c r="I486" s="22"/>
      <c r="J486" s="22"/>
      <c r="K486" s="22"/>
      <c r="M486" s="5"/>
    </row>
    <row r="487" spans="1:13" s="3" customFormat="1">
      <c r="I487" s="22"/>
      <c r="J487" s="22"/>
      <c r="K487" s="22"/>
      <c r="M487" s="5"/>
    </row>
    <row r="488" spans="1:13" s="3" customFormat="1">
      <c r="I488" s="22"/>
      <c r="J488" s="22"/>
      <c r="K488" s="22"/>
      <c r="M488" s="5"/>
    </row>
    <row r="489" spans="1:13" s="3" customFormat="1">
      <c r="I489" s="22"/>
      <c r="J489" s="22"/>
      <c r="K489" s="22"/>
      <c r="M489" s="5"/>
    </row>
    <row r="490" spans="1:13" s="3" customFormat="1">
      <c r="I490" s="22"/>
      <c r="J490" s="22"/>
      <c r="K490" s="22"/>
      <c r="M490" s="5"/>
    </row>
    <row r="491" spans="1:13" s="3" customFormat="1" ht="21" customHeight="1">
      <c r="A491" s="88" t="s">
        <v>5</v>
      </c>
      <c r="B491" s="91" t="s">
        <v>56</v>
      </c>
      <c r="C491" s="76" t="s">
        <v>57</v>
      </c>
      <c r="D491" s="76"/>
      <c r="E491" s="76" t="s">
        <v>58</v>
      </c>
      <c r="F491" s="76"/>
      <c r="G491" s="77" t="s">
        <v>8</v>
      </c>
      <c r="H491" s="77"/>
      <c r="I491" s="68" t="s">
        <v>9</v>
      </c>
      <c r="J491" s="68" t="s">
        <v>9</v>
      </c>
      <c r="K491" s="68" t="s">
        <v>9</v>
      </c>
      <c r="M491" s="5"/>
    </row>
    <row r="492" spans="1:13" s="3" customFormat="1" ht="21" customHeight="1">
      <c r="A492" s="88"/>
      <c r="B492" s="91"/>
      <c r="C492" s="69" t="s">
        <v>171</v>
      </c>
      <c r="D492" s="69"/>
      <c r="E492" s="70"/>
      <c r="F492" s="70"/>
      <c r="G492" s="71"/>
      <c r="H492" s="71"/>
      <c r="I492" s="68"/>
      <c r="J492" s="68"/>
      <c r="K492" s="68"/>
      <c r="M492" s="5"/>
    </row>
    <row r="493" spans="1:13" s="3" customFormat="1" ht="42" customHeight="1">
      <c r="A493" s="88"/>
      <c r="B493" s="91"/>
      <c r="C493" s="71" t="s">
        <v>345</v>
      </c>
      <c r="D493" s="69"/>
      <c r="E493" s="71" t="s">
        <v>345</v>
      </c>
      <c r="F493" s="69"/>
      <c r="G493" s="71" t="s">
        <v>345</v>
      </c>
      <c r="H493" s="69"/>
      <c r="I493" s="68"/>
      <c r="J493" s="68"/>
      <c r="K493" s="68"/>
      <c r="M493" s="5"/>
    </row>
    <row r="494" spans="1:13" s="3" customFormat="1" ht="42" customHeight="1">
      <c r="A494" s="88"/>
      <c r="B494" s="91"/>
      <c r="C494" s="72"/>
      <c r="D494" s="72"/>
      <c r="E494" s="72"/>
      <c r="F494" s="72"/>
      <c r="G494" s="72"/>
      <c r="H494" s="72"/>
      <c r="I494" s="68"/>
      <c r="J494" s="68"/>
      <c r="K494" s="68"/>
      <c r="M494" s="5"/>
    </row>
    <row r="495" spans="1:13" s="3" customFormat="1" ht="21">
      <c r="A495" s="88"/>
      <c r="B495" s="91"/>
      <c r="C495" s="9" t="s">
        <v>10</v>
      </c>
      <c r="D495" s="10"/>
      <c r="E495" s="1" t="s">
        <v>11</v>
      </c>
      <c r="F495" s="10"/>
      <c r="G495" s="1" t="s">
        <v>12</v>
      </c>
      <c r="H495" s="10"/>
      <c r="I495" s="68"/>
      <c r="J495" s="68"/>
      <c r="K495" s="68"/>
      <c r="M495" s="8" t="s">
        <v>13</v>
      </c>
    </row>
    <row r="496" spans="1:13" s="3" customFormat="1" ht="21">
      <c r="A496" s="88"/>
      <c r="B496" s="91"/>
      <c r="C496" s="9" t="s">
        <v>12</v>
      </c>
      <c r="D496" s="11"/>
      <c r="E496" s="1" t="s">
        <v>11</v>
      </c>
      <c r="F496" s="11"/>
      <c r="G496" s="1" t="s">
        <v>12</v>
      </c>
      <c r="H496" s="10"/>
      <c r="I496" s="68"/>
      <c r="J496" s="68"/>
      <c r="K496" s="68"/>
      <c r="M496" s="8" t="s">
        <v>14</v>
      </c>
    </row>
    <row r="497" spans="1:13" s="3" customFormat="1" ht="21">
      <c r="A497" s="88"/>
      <c r="B497" s="91"/>
      <c r="C497" s="9" t="s">
        <v>12</v>
      </c>
      <c r="D497" s="11"/>
      <c r="E497" s="1" t="s">
        <v>11</v>
      </c>
      <c r="F497" s="11"/>
      <c r="G497" s="1" t="s">
        <v>12</v>
      </c>
      <c r="H497" s="10"/>
      <c r="I497" s="68"/>
      <c r="J497" s="68"/>
      <c r="K497" s="68"/>
      <c r="M497" s="8" t="s">
        <v>15</v>
      </c>
    </row>
    <row r="498" spans="1:13" s="3" customFormat="1" ht="21">
      <c r="A498" s="88"/>
      <c r="B498" s="91"/>
      <c r="C498" s="9" t="s">
        <v>12</v>
      </c>
      <c r="D498" s="12"/>
      <c r="E498" s="1" t="s">
        <v>11</v>
      </c>
      <c r="F498" s="12"/>
      <c r="G498" s="1" t="s">
        <v>12</v>
      </c>
      <c r="H498" s="13"/>
      <c r="I498" s="68"/>
      <c r="J498" s="68"/>
      <c r="K498" s="68"/>
      <c r="M498" s="8" t="s">
        <v>16</v>
      </c>
    </row>
    <row r="499" spans="1:13" s="3" customFormat="1" ht="21" customHeight="1">
      <c r="A499" s="88"/>
      <c r="B499" s="91"/>
      <c r="C499" s="73" t="s">
        <v>171</v>
      </c>
      <c r="D499" s="73"/>
      <c r="E499" s="73" t="s">
        <v>73</v>
      </c>
      <c r="F499" s="73"/>
      <c r="G499" s="73" t="s">
        <v>149</v>
      </c>
      <c r="H499" s="73"/>
      <c r="I499" s="68"/>
      <c r="J499" s="68"/>
      <c r="K499" s="68"/>
      <c r="M499" s="5"/>
    </row>
    <row r="500" spans="1:13" s="3" customFormat="1">
      <c r="I500" s="22"/>
      <c r="J500" s="22"/>
      <c r="K500" s="22"/>
      <c r="M500" s="5"/>
    </row>
    <row r="501" spans="1:13" s="3" customFormat="1" ht="21" customHeight="1">
      <c r="A501" s="88" t="s">
        <v>5</v>
      </c>
      <c r="B501" s="89" t="s">
        <v>62</v>
      </c>
      <c r="C501" s="76" t="s">
        <v>57</v>
      </c>
      <c r="D501" s="76"/>
      <c r="E501" s="76" t="s">
        <v>84</v>
      </c>
      <c r="F501" s="76"/>
      <c r="G501" s="77" t="s">
        <v>8</v>
      </c>
      <c r="H501" s="77"/>
      <c r="I501" s="68" t="s">
        <v>9</v>
      </c>
      <c r="J501" s="68" t="s">
        <v>9</v>
      </c>
      <c r="K501" s="68" t="s">
        <v>9</v>
      </c>
      <c r="M501" s="5"/>
    </row>
    <row r="502" spans="1:13" s="3" customFormat="1" ht="21" customHeight="1">
      <c r="A502" s="88"/>
      <c r="B502" s="89"/>
      <c r="C502" s="69" t="s">
        <v>171</v>
      </c>
      <c r="D502" s="69"/>
      <c r="E502" s="70"/>
      <c r="F502" s="70"/>
      <c r="G502" s="71"/>
      <c r="H502" s="71"/>
      <c r="I502" s="68"/>
      <c r="J502" s="68"/>
      <c r="K502" s="68"/>
      <c r="M502" s="5"/>
    </row>
    <row r="503" spans="1:13" s="3" customFormat="1" ht="42" customHeight="1">
      <c r="A503" s="88"/>
      <c r="B503" s="89"/>
      <c r="C503" s="69" t="s">
        <v>35</v>
      </c>
      <c r="D503" s="69"/>
      <c r="E503" s="70" t="s">
        <v>139</v>
      </c>
      <c r="F503" s="70"/>
      <c r="G503" s="71" t="s">
        <v>35</v>
      </c>
      <c r="H503" s="71"/>
      <c r="I503" s="68"/>
      <c r="J503" s="68"/>
      <c r="K503" s="68"/>
      <c r="M503" s="5"/>
    </row>
    <row r="504" spans="1:13" s="3" customFormat="1" ht="42" customHeight="1">
      <c r="A504" s="88"/>
      <c r="B504" s="89"/>
      <c r="C504" s="72" t="s">
        <v>85</v>
      </c>
      <c r="D504" s="72"/>
      <c r="E504" s="72" t="s">
        <v>158</v>
      </c>
      <c r="F504" s="72"/>
      <c r="G504" s="72" t="s">
        <v>82</v>
      </c>
      <c r="H504" s="72"/>
      <c r="I504" s="68"/>
      <c r="J504" s="68"/>
      <c r="K504" s="68"/>
      <c r="M504" s="5"/>
    </row>
    <row r="505" spans="1:13" s="3" customFormat="1" ht="21">
      <c r="A505" s="88"/>
      <c r="B505" s="89"/>
      <c r="C505" s="9" t="s">
        <v>10</v>
      </c>
      <c r="D505" s="10"/>
      <c r="E505" s="1" t="s">
        <v>11</v>
      </c>
      <c r="F505" s="10"/>
      <c r="G505" s="1" t="s">
        <v>12</v>
      </c>
      <c r="H505" s="10"/>
      <c r="I505" s="68"/>
      <c r="J505" s="68"/>
      <c r="K505" s="68"/>
      <c r="M505" s="8" t="s">
        <v>13</v>
      </c>
    </row>
    <row r="506" spans="1:13" s="3" customFormat="1" ht="21">
      <c r="A506" s="88"/>
      <c r="B506" s="89"/>
      <c r="C506" s="9" t="s">
        <v>12</v>
      </c>
      <c r="D506" s="11"/>
      <c r="E506" s="1" t="s">
        <v>11</v>
      </c>
      <c r="F506" s="11"/>
      <c r="G506" s="1" t="s">
        <v>12</v>
      </c>
      <c r="H506" s="10"/>
      <c r="I506" s="68"/>
      <c r="J506" s="68"/>
      <c r="K506" s="68"/>
      <c r="M506" s="8" t="s">
        <v>14</v>
      </c>
    </row>
    <row r="507" spans="1:13" s="3" customFormat="1" ht="21">
      <c r="A507" s="88"/>
      <c r="B507" s="89"/>
      <c r="C507" s="9" t="s">
        <v>12</v>
      </c>
      <c r="D507" s="11"/>
      <c r="E507" s="1" t="s">
        <v>11</v>
      </c>
      <c r="F507" s="11"/>
      <c r="G507" s="1" t="s">
        <v>12</v>
      </c>
      <c r="H507" s="10"/>
      <c r="I507" s="68"/>
      <c r="J507" s="68"/>
      <c r="K507" s="68"/>
      <c r="M507" s="8" t="s">
        <v>15</v>
      </c>
    </row>
    <row r="508" spans="1:13" s="3" customFormat="1" ht="21">
      <c r="A508" s="88"/>
      <c r="B508" s="89"/>
      <c r="C508" s="9" t="s">
        <v>12</v>
      </c>
      <c r="D508" s="12"/>
      <c r="E508" s="1" t="s">
        <v>11</v>
      </c>
      <c r="F508" s="12"/>
      <c r="G508" s="1" t="s">
        <v>12</v>
      </c>
      <c r="H508" s="13"/>
      <c r="I508" s="68"/>
      <c r="J508" s="68"/>
      <c r="K508" s="68"/>
      <c r="M508" s="8" t="s">
        <v>16</v>
      </c>
    </row>
    <row r="509" spans="1:13" s="3" customFormat="1" ht="21" customHeight="1">
      <c r="A509" s="88"/>
      <c r="B509" s="89"/>
      <c r="C509" s="73" t="s">
        <v>86</v>
      </c>
      <c r="D509" s="73"/>
      <c r="E509" s="73" t="s">
        <v>87</v>
      </c>
      <c r="F509" s="73"/>
      <c r="G509" s="73" t="s">
        <v>151</v>
      </c>
      <c r="H509" s="73"/>
      <c r="I509" s="68"/>
      <c r="J509" s="68"/>
      <c r="K509" s="68"/>
      <c r="M509" s="5"/>
    </row>
    <row r="510" spans="1:13" s="3" customFormat="1">
      <c r="I510" s="22"/>
      <c r="J510" s="22"/>
      <c r="K510" s="22"/>
      <c r="M510" s="5"/>
    </row>
    <row r="511" spans="1:13" s="3" customFormat="1">
      <c r="I511" s="22"/>
      <c r="J511" s="22"/>
      <c r="K511" s="22"/>
      <c r="M511" s="5"/>
    </row>
    <row r="512" spans="1:13" s="3" customFormat="1">
      <c r="I512" s="22"/>
      <c r="J512" s="22"/>
      <c r="K512" s="22"/>
      <c r="M512" s="5"/>
    </row>
    <row r="513" spans="9:13" s="3" customFormat="1">
      <c r="I513" s="22"/>
      <c r="J513" s="22"/>
      <c r="K513" s="22"/>
      <c r="M513" s="5"/>
    </row>
    <row r="514" spans="9:13" s="3" customFormat="1">
      <c r="I514" s="22"/>
      <c r="J514" s="22"/>
      <c r="K514" s="22"/>
      <c r="M514" s="5"/>
    </row>
    <row r="515" spans="9:13" s="3" customFormat="1">
      <c r="I515" s="22"/>
      <c r="J515" s="22"/>
      <c r="K515" s="22"/>
      <c r="M515" s="5"/>
    </row>
    <row r="516" spans="9:13" s="3" customFormat="1">
      <c r="I516" s="22"/>
      <c r="J516" s="22"/>
      <c r="K516" s="22"/>
      <c r="M516" s="5"/>
    </row>
    <row r="517" spans="9:13" s="3" customFormat="1">
      <c r="I517" s="22"/>
      <c r="J517" s="22"/>
      <c r="K517" s="22"/>
      <c r="M517" s="5"/>
    </row>
    <row r="518" spans="9:13" s="3" customFormat="1">
      <c r="I518" s="22"/>
      <c r="J518" s="22"/>
      <c r="K518" s="22"/>
      <c r="M518" s="5"/>
    </row>
    <row r="519" spans="9:13" s="3" customFormat="1">
      <c r="I519" s="22"/>
      <c r="J519" s="22"/>
      <c r="K519" s="22"/>
      <c r="M519" s="5"/>
    </row>
    <row r="520" spans="9:13" s="3" customFormat="1">
      <c r="I520" s="22"/>
      <c r="J520" s="22"/>
      <c r="K520" s="22"/>
      <c r="M520" s="5"/>
    </row>
    <row r="521" spans="9:13" s="3" customFormat="1">
      <c r="I521" s="22"/>
      <c r="J521" s="22"/>
      <c r="K521" s="22"/>
      <c r="M521" s="5"/>
    </row>
    <row r="522" spans="9:13" s="3" customFormat="1">
      <c r="I522" s="22"/>
      <c r="J522" s="22"/>
      <c r="K522" s="22"/>
      <c r="M522" s="5"/>
    </row>
    <row r="523" spans="9:13" s="3" customFormat="1">
      <c r="I523" s="22"/>
      <c r="J523" s="22"/>
      <c r="K523" s="22"/>
      <c r="M523" s="5"/>
    </row>
    <row r="524" spans="9:13" s="3" customFormat="1">
      <c r="I524" s="22"/>
      <c r="J524" s="22"/>
      <c r="K524" s="22"/>
      <c r="M524" s="5"/>
    </row>
    <row r="525" spans="9:13" s="3" customFormat="1">
      <c r="I525" s="22"/>
      <c r="J525" s="22"/>
      <c r="K525" s="22"/>
      <c r="M525" s="5"/>
    </row>
    <row r="526" spans="9:13" s="3" customFormat="1">
      <c r="I526" s="22"/>
      <c r="J526" s="22"/>
      <c r="K526" s="22"/>
      <c r="M526" s="5"/>
    </row>
    <row r="527" spans="9:13" s="3" customFormat="1">
      <c r="I527" s="22"/>
      <c r="J527" s="22"/>
      <c r="K527" s="22"/>
      <c r="M527" s="5"/>
    </row>
    <row r="528" spans="9:13" s="3" customFormat="1">
      <c r="I528" s="22"/>
      <c r="J528" s="22"/>
      <c r="K528" s="22"/>
      <c r="M528" s="5"/>
    </row>
    <row r="529" spans="9:13" s="3" customFormat="1">
      <c r="I529" s="22"/>
      <c r="J529" s="22"/>
      <c r="K529" s="22"/>
      <c r="M529" s="5"/>
    </row>
    <row r="530" spans="9:13" s="3" customFormat="1">
      <c r="I530" s="22"/>
      <c r="J530" s="22"/>
      <c r="K530" s="22"/>
      <c r="M530" s="5"/>
    </row>
    <row r="531" spans="9:13" s="3" customFormat="1">
      <c r="I531" s="22"/>
      <c r="J531" s="22"/>
      <c r="K531" s="22"/>
      <c r="M531" s="5"/>
    </row>
    <row r="532" spans="9:13" s="3" customFormat="1">
      <c r="I532" s="22"/>
      <c r="J532" s="22"/>
      <c r="K532" s="22"/>
      <c r="M532" s="5"/>
    </row>
    <row r="533" spans="9:13" s="3" customFormat="1">
      <c r="I533" s="22"/>
      <c r="J533" s="22"/>
      <c r="K533" s="22"/>
      <c r="M533" s="5"/>
    </row>
    <row r="534" spans="9:13" s="3" customFormat="1">
      <c r="I534" s="22"/>
      <c r="J534" s="22"/>
      <c r="K534" s="22"/>
      <c r="M534" s="5"/>
    </row>
    <row r="535" spans="9:13" s="3" customFormat="1">
      <c r="I535" s="22"/>
      <c r="J535" s="22"/>
      <c r="K535" s="22"/>
      <c r="M535" s="5"/>
    </row>
    <row r="536" spans="9:13" s="3" customFormat="1">
      <c r="I536" s="22"/>
      <c r="J536" s="22"/>
      <c r="K536" s="22"/>
      <c r="M536" s="5"/>
    </row>
    <row r="537" spans="9:13" s="3" customFormat="1">
      <c r="I537" s="22"/>
      <c r="J537" s="22"/>
      <c r="K537" s="22"/>
      <c r="M537" s="5"/>
    </row>
    <row r="538" spans="9:13" s="3" customFormat="1">
      <c r="I538" s="22"/>
      <c r="J538" s="22"/>
      <c r="K538" s="22"/>
      <c r="M538" s="5"/>
    </row>
    <row r="539" spans="9:13" s="3" customFormat="1">
      <c r="I539" s="22"/>
      <c r="J539" s="22"/>
      <c r="K539" s="22"/>
      <c r="M539" s="5"/>
    </row>
    <row r="540" spans="9:13" s="3" customFormat="1">
      <c r="I540" s="22"/>
      <c r="J540" s="22"/>
      <c r="K540" s="22"/>
      <c r="M540" s="5"/>
    </row>
    <row r="541" spans="9:13" s="3" customFormat="1">
      <c r="I541" s="22"/>
      <c r="J541" s="22"/>
      <c r="K541" s="22"/>
      <c r="M541" s="5"/>
    </row>
    <row r="542" spans="9:13" s="3" customFormat="1">
      <c r="I542" s="22"/>
      <c r="J542" s="22"/>
      <c r="K542" s="22"/>
      <c r="M542" s="5"/>
    </row>
    <row r="543" spans="9:13" s="3" customFormat="1">
      <c r="I543" s="22"/>
      <c r="J543" s="22"/>
      <c r="K543" s="22"/>
      <c r="M543" s="5"/>
    </row>
    <row r="544" spans="9:13" s="3" customFormat="1">
      <c r="I544" s="22"/>
      <c r="J544" s="22"/>
      <c r="K544" s="22"/>
      <c r="M544" s="5"/>
    </row>
    <row r="545" spans="9:13" s="3" customFormat="1">
      <c r="I545" s="22"/>
      <c r="J545" s="22"/>
      <c r="K545" s="22"/>
      <c r="M545" s="5"/>
    </row>
    <row r="546" spans="9:13" s="3" customFormat="1">
      <c r="I546" s="22"/>
      <c r="J546" s="22"/>
      <c r="K546" s="22"/>
      <c r="M546" s="5"/>
    </row>
    <row r="547" spans="9:13" s="3" customFormat="1">
      <c r="I547" s="22"/>
      <c r="J547" s="22"/>
      <c r="K547" s="22"/>
      <c r="M547" s="5"/>
    </row>
    <row r="548" spans="9:13" s="3" customFormat="1">
      <c r="I548" s="22"/>
      <c r="J548" s="22"/>
      <c r="K548" s="22"/>
      <c r="M548" s="5"/>
    </row>
    <row r="549" spans="9:13" s="3" customFormat="1">
      <c r="I549" s="22"/>
      <c r="J549" s="22"/>
      <c r="K549" s="22"/>
      <c r="M549" s="5"/>
    </row>
    <row r="550" spans="9:13" s="3" customFormat="1">
      <c r="I550" s="22"/>
      <c r="J550" s="22"/>
      <c r="K550" s="22"/>
      <c r="M550" s="5"/>
    </row>
    <row r="551" spans="9:13" s="3" customFormat="1">
      <c r="I551" s="22"/>
      <c r="J551" s="22"/>
      <c r="K551" s="22"/>
      <c r="M551" s="5"/>
    </row>
    <row r="552" spans="9:13" s="3" customFormat="1">
      <c r="I552" s="22"/>
      <c r="J552" s="22"/>
      <c r="K552" s="22"/>
      <c r="M552" s="5"/>
    </row>
    <row r="553" spans="9:13" s="3" customFormat="1">
      <c r="I553" s="22"/>
      <c r="J553" s="22"/>
      <c r="K553" s="22"/>
      <c r="M553" s="5"/>
    </row>
    <row r="554" spans="9:13" s="3" customFormat="1">
      <c r="I554" s="22"/>
      <c r="J554" s="22"/>
      <c r="K554" s="22"/>
      <c r="M554" s="5"/>
    </row>
    <row r="555" spans="9:13" s="3" customFormat="1">
      <c r="I555" s="22"/>
      <c r="J555" s="22"/>
      <c r="K555" s="22"/>
      <c r="M555" s="5"/>
    </row>
    <row r="556" spans="9:13" s="3" customFormat="1">
      <c r="I556" s="22"/>
      <c r="J556" s="22"/>
      <c r="K556" s="22"/>
      <c r="M556" s="5"/>
    </row>
    <row r="557" spans="9:13" s="3" customFormat="1">
      <c r="I557" s="22"/>
      <c r="J557" s="22"/>
      <c r="K557" s="22"/>
      <c r="M557" s="5"/>
    </row>
    <row r="558" spans="9:13" s="3" customFormat="1">
      <c r="I558" s="22"/>
      <c r="J558" s="22"/>
      <c r="K558" s="22"/>
      <c r="M558" s="5"/>
    </row>
    <row r="559" spans="9:13" s="3" customFormat="1">
      <c r="I559" s="22"/>
      <c r="J559" s="22"/>
      <c r="K559" s="22"/>
      <c r="M559" s="5"/>
    </row>
    <row r="560" spans="9:13" s="3" customFormat="1">
      <c r="I560" s="22"/>
      <c r="J560" s="22"/>
      <c r="K560" s="22"/>
      <c r="M560" s="5"/>
    </row>
    <row r="561" spans="9:13" s="3" customFormat="1">
      <c r="I561" s="22"/>
      <c r="J561" s="22"/>
      <c r="K561" s="22"/>
      <c r="M561" s="5"/>
    </row>
    <row r="562" spans="9:13" s="3" customFormat="1">
      <c r="I562" s="22"/>
      <c r="J562" s="22"/>
      <c r="K562" s="22"/>
      <c r="M562" s="5"/>
    </row>
    <row r="563" spans="9:13" s="3" customFormat="1">
      <c r="I563" s="22"/>
      <c r="J563" s="22"/>
      <c r="K563" s="22"/>
      <c r="M563" s="5"/>
    </row>
    <row r="564" spans="9:13" s="3" customFormat="1">
      <c r="I564" s="22"/>
      <c r="J564" s="22"/>
      <c r="K564" s="22"/>
      <c r="M564" s="5"/>
    </row>
    <row r="565" spans="9:13" s="3" customFormat="1">
      <c r="I565" s="22"/>
      <c r="J565" s="22"/>
      <c r="K565" s="22"/>
      <c r="M565" s="5"/>
    </row>
    <row r="566" spans="9:13" s="3" customFormat="1">
      <c r="I566" s="22"/>
      <c r="J566" s="22"/>
      <c r="K566" s="22"/>
      <c r="M566" s="5"/>
    </row>
    <row r="567" spans="9:13" s="3" customFormat="1">
      <c r="I567" s="22"/>
      <c r="J567" s="22"/>
      <c r="K567" s="22"/>
      <c r="M567" s="5"/>
    </row>
    <row r="568" spans="9:13" s="3" customFormat="1">
      <c r="I568" s="22"/>
      <c r="J568" s="22"/>
      <c r="K568" s="22"/>
      <c r="M568" s="5"/>
    </row>
    <row r="569" spans="9:13" s="3" customFormat="1">
      <c r="I569" s="22"/>
      <c r="J569" s="22"/>
      <c r="K569" s="22"/>
      <c r="M569" s="5"/>
    </row>
    <row r="570" spans="9:13" s="3" customFormat="1">
      <c r="I570" s="22"/>
      <c r="J570" s="22"/>
      <c r="K570" s="22"/>
      <c r="M570" s="5"/>
    </row>
    <row r="571" spans="9:13" s="3" customFormat="1">
      <c r="I571" s="22"/>
      <c r="J571" s="22"/>
      <c r="K571" s="22"/>
      <c r="M571" s="5"/>
    </row>
    <row r="572" spans="9:13" s="3" customFormat="1">
      <c r="I572" s="22"/>
      <c r="J572" s="22"/>
      <c r="K572" s="22"/>
      <c r="M572" s="5"/>
    </row>
    <row r="573" spans="9:13" s="3" customFormat="1">
      <c r="I573" s="22"/>
      <c r="J573" s="22"/>
      <c r="K573" s="22"/>
      <c r="M573" s="5"/>
    </row>
    <row r="574" spans="9:13" s="3" customFormat="1">
      <c r="I574" s="22"/>
      <c r="J574" s="22"/>
      <c r="K574" s="22"/>
      <c r="M574" s="5"/>
    </row>
    <row r="575" spans="9:13" s="3" customFormat="1">
      <c r="I575" s="22"/>
      <c r="J575" s="22"/>
      <c r="K575" s="22"/>
      <c r="M575" s="5"/>
    </row>
    <row r="576" spans="9:13" s="3" customFormat="1">
      <c r="I576" s="22"/>
      <c r="J576" s="22"/>
      <c r="K576" s="22"/>
      <c r="M576" s="5"/>
    </row>
    <row r="577" spans="9:13" s="3" customFormat="1">
      <c r="I577" s="22"/>
      <c r="J577" s="22"/>
      <c r="K577" s="22"/>
      <c r="M577" s="5"/>
    </row>
    <row r="578" spans="9:13" s="3" customFormat="1">
      <c r="I578" s="22"/>
      <c r="J578" s="22"/>
      <c r="K578" s="22"/>
      <c r="M578" s="5"/>
    </row>
    <row r="579" spans="9:13" s="3" customFormat="1">
      <c r="I579" s="22"/>
      <c r="J579" s="22"/>
      <c r="K579" s="22"/>
      <c r="M579" s="5"/>
    </row>
    <row r="580" spans="9:13" s="3" customFormat="1">
      <c r="I580" s="22"/>
      <c r="J580" s="22"/>
      <c r="K580" s="22"/>
      <c r="M580" s="5"/>
    </row>
    <row r="581" spans="9:13" s="3" customFormat="1">
      <c r="I581" s="22"/>
      <c r="J581" s="22"/>
      <c r="K581" s="22"/>
      <c r="M581" s="5"/>
    </row>
    <row r="582" spans="9:13" s="3" customFormat="1">
      <c r="I582" s="22"/>
      <c r="J582" s="22"/>
      <c r="K582" s="22"/>
      <c r="M582" s="5"/>
    </row>
    <row r="583" spans="9:13" s="3" customFormat="1">
      <c r="I583" s="22"/>
      <c r="J583" s="22"/>
      <c r="K583" s="22"/>
      <c r="M583" s="5"/>
    </row>
    <row r="584" spans="9:13" s="3" customFormat="1">
      <c r="I584" s="22"/>
      <c r="J584" s="22"/>
      <c r="K584" s="22"/>
      <c r="M584" s="5"/>
    </row>
    <row r="585" spans="9:13" s="3" customFormat="1">
      <c r="I585" s="22"/>
      <c r="J585" s="22"/>
      <c r="K585" s="22"/>
      <c r="M585" s="5"/>
    </row>
    <row r="586" spans="9:13" s="3" customFormat="1">
      <c r="I586" s="22"/>
      <c r="J586" s="22"/>
      <c r="K586" s="22"/>
      <c r="M586" s="5"/>
    </row>
    <row r="587" spans="9:13" s="3" customFormat="1">
      <c r="I587" s="22"/>
      <c r="J587" s="22"/>
      <c r="K587" s="22"/>
      <c r="M587" s="5"/>
    </row>
    <row r="588" spans="9:13" s="3" customFormat="1">
      <c r="I588" s="22"/>
      <c r="J588" s="22"/>
      <c r="K588" s="22"/>
      <c r="M588" s="5"/>
    </row>
    <row r="589" spans="9:13" s="3" customFormat="1">
      <c r="I589" s="22"/>
      <c r="J589" s="22"/>
      <c r="K589" s="22"/>
      <c r="M589" s="5"/>
    </row>
    <row r="590" spans="9:13" s="3" customFormat="1">
      <c r="I590" s="22"/>
      <c r="J590" s="22"/>
      <c r="K590" s="22"/>
      <c r="M590" s="5"/>
    </row>
    <row r="591" spans="9:13" s="3" customFormat="1">
      <c r="I591" s="22"/>
      <c r="J591" s="22"/>
      <c r="K591" s="22"/>
      <c r="M591" s="5"/>
    </row>
    <row r="592" spans="9:13" s="3" customFormat="1">
      <c r="I592" s="22"/>
      <c r="J592" s="22"/>
      <c r="K592" s="22"/>
      <c r="M592" s="5"/>
    </row>
    <row r="593" spans="9:13" s="3" customFormat="1">
      <c r="I593" s="22"/>
      <c r="J593" s="22"/>
      <c r="K593" s="22"/>
      <c r="M593" s="5"/>
    </row>
    <row r="594" spans="9:13" s="3" customFormat="1">
      <c r="I594" s="22"/>
      <c r="J594" s="22"/>
      <c r="K594" s="22"/>
      <c r="M594" s="5"/>
    </row>
    <row r="595" spans="9:13" s="3" customFormat="1">
      <c r="I595" s="22"/>
      <c r="J595" s="22"/>
      <c r="K595" s="22"/>
      <c r="M595" s="5"/>
    </row>
    <row r="596" spans="9:13" s="3" customFormat="1">
      <c r="I596" s="22"/>
      <c r="J596" s="22"/>
      <c r="K596" s="22"/>
      <c r="M596" s="5"/>
    </row>
    <row r="597" spans="9:13" s="3" customFormat="1">
      <c r="I597" s="22"/>
      <c r="J597" s="22"/>
      <c r="K597" s="22"/>
      <c r="M597" s="5"/>
    </row>
    <row r="598" spans="9:13" s="3" customFormat="1">
      <c r="I598" s="22"/>
      <c r="J598" s="22"/>
      <c r="K598" s="22"/>
      <c r="M598" s="5"/>
    </row>
    <row r="599" spans="9:13" s="3" customFormat="1">
      <c r="I599" s="22"/>
      <c r="J599" s="22"/>
      <c r="K599" s="22"/>
      <c r="M599" s="5"/>
    </row>
    <row r="600" spans="9:13" s="3" customFormat="1">
      <c r="I600" s="22"/>
      <c r="J600" s="22"/>
      <c r="K600" s="22"/>
      <c r="M600" s="5"/>
    </row>
    <row r="601" spans="9:13" s="3" customFormat="1">
      <c r="I601" s="22"/>
      <c r="J601" s="22"/>
      <c r="K601" s="22"/>
      <c r="M601" s="5"/>
    </row>
    <row r="602" spans="9:13" s="3" customFormat="1">
      <c r="I602" s="22"/>
      <c r="J602" s="22"/>
      <c r="K602" s="22"/>
      <c r="M602" s="5"/>
    </row>
    <row r="603" spans="9:13" s="3" customFormat="1">
      <c r="I603" s="22"/>
      <c r="J603" s="22"/>
      <c r="K603" s="22"/>
      <c r="M603" s="5"/>
    </row>
    <row r="604" spans="9:13" s="3" customFormat="1">
      <c r="I604" s="22"/>
      <c r="J604" s="22"/>
      <c r="K604" s="22"/>
      <c r="M604" s="5"/>
    </row>
    <row r="605" spans="9:13" s="3" customFormat="1">
      <c r="I605" s="22"/>
      <c r="J605" s="22"/>
      <c r="K605" s="22"/>
      <c r="M605" s="5"/>
    </row>
    <row r="606" spans="9:13" s="3" customFormat="1">
      <c r="I606" s="22"/>
      <c r="J606" s="22"/>
      <c r="K606" s="22"/>
      <c r="M606" s="5"/>
    </row>
    <row r="607" spans="9:13" s="3" customFormat="1">
      <c r="I607" s="22"/>
      <c r="J607" s="22"/>
      <c r="K607" s="22"/>
      <c r="M607" s="5"/>
    </row>
    <row r="608" spans="9:13" s="3" customFormat="1">
      <c r="I608" s="22"/>
      <c r="J608" s="22"/>
      <c r="K608" s="22"/>
      <c r="M608" s="5"/>
    </row>
    <row r="609" spans="9:13" s="3" customFormat="1">
      <c r="I609" s="22"/>
      <c r="J609" s="22"/>
      <c r="K609" s="22"/>
      <c r="M609" s="5"/>
    </row>
    <row r="610" spans="9:13" s="3" customFormat="1">
      <c r="I610" s="22"/>
      <c r="J610" s="22"/>
      <c r="K610" s="22"/>
      <c r="M610" s="5"/>
    </row>
    <row r="611" spans="9:13" s="3" customFormat="1">
      <c r="I611" s="22"/>
      <c r="J611" s="22"/>
      <c r="K611" s="22"/>
      <c r="M611" s="5"/>
    </row>
    <row r="612" spans="9:13" s="3" customFormat="1">
      <c r="I612" s="22"/>
      <c r="J612" s="22"/>
      <c r="K612" s="22"/>
      <c r="M612" s="5"/>
    </row>
    <row r="613" spans="9:13" s="3" customFormat="1">
      <c r="I613" s="22"/>
      <c r="J613" s="22"/>
      <c r="K613" s="22"/>
      <c r="M613" s="5"/>
    </row>
    <row r="614" spans="9:13" s="3" customFormat="1">
      <c r="I614" s="22"/>
      <c r="J614" s="22"/>
      <c r="K614" s="22"/>
      <c r="M614" s="5"/>
    </row>
    <row r="615" spans="9:13" s="3" customFormat="1">
      <c r="I615" s="22"/>
      <c r="J615" s="22"/>
      <c r="K615" s="22"/>
      <c r="M615" s="5"/>
    </row>
    <row r="616" spans="9:13" s="3" customFormat="1">
      <c r="I616" s="22"/>
      <c r="J616" s="22"/>
      <c r="K616" s="22"/>
      <c r="M616" s="5"/>
    </row>
    <row r="617" spans="9:13" s="3" customFormat="1">
      <c r="I617" s="22"/>
      <c r="J617" s="22"/>
      <c r="K617" s="22"/>
      <c r="M617" s="5"/>
    </row>
    <row r="618" spans="9:13" s="3" customFormat="1">
      <c r="I618" s="22"/>
      <c r="J618" s="22"/>
      <c r="K618" s="22"/>
      <c r="M618" s="5"/>
    </row>
    <row r="619" spans="9:13" s="3" customFormat="1">
      <c r="I619" s="22"/>
      <c r="J619" s="22"/>
      <c r="K619" s="22"/>
      <c r="M619" s="5"/>
    </row>
    <row r="620" spans="9:13" s="3" customFormat="1">
      <c r="I620" s="22"/>
      <c r="J620" s="22"/>
      <c r="K620" s="22"/>
      <c r="M620" s="5"/>
    </row>
    <row r="621" spans="9:13" s="3" customFormat="1">
      <c r="I621" s="22"/>
      <c r="J621" s="22"/>
      <c r="K621" s="22"/>
      <c r="M621" s="5"/>
    </row>
    <row r="622" spans="9:13" s="3" customFormat="1">
      <c r="I622" s="22"/>
      <c r="J622" s="22"/>
      <c r="K622" s="22"/>
      <c r="M622" s="5"/>
    </row>
    <row r="623" spans="9:13" s="3" customFormat="1">
      <c r="I623" s="22"/>
      <c r="J623" s="22"/>
      <c r="K623" s="22"/>
      <c r="M623" s="5"/>
    </row>
    <row r="624" spans="9:13" s="3" customFormat="1">
      <c r="I624" s="22"/>
      <c r="J624" s="22"/>
      <c r="K624" s="22"/>
      <c r="M624" s="5"/>
    </row>
    <row r="625" spans="9:13" s="3" customFormat="1">
      <c r="I625" s="22"/>
      <c r="J625" s="22"/>
      <c r="K625" s="22"/>
      <c r="M625" s="5"/>
    </row>
    <row r="626" spans="9:13" s="3" customFormat="1">
      <c r="I626" s="22"/>
      <c r="J626" s="22"/>
      <c r="K626" s="22"/>
      <c r="M626" s="5"/>
    </row>
    <row r="627" spans="9:13" s="3" customFormat="1">
      <c r="I627" s="22"/>
      <c r="J627" s="22"/>
      <c r="K627" s="22"/>
      <c r="M627" s="5"/>
    </row>
    <row r="628" spans="9:13" s="3" customFormat="1">
      <c r="I628" s="22"/>
      <c r="J628" s="22"/>
      <c r="K628" s="22"/>
      <c r="M628" s="5"/>
    </row>
    <row r="629" spans="9:13" s="3" customFormat="1">
      <c r="I629" s="22"/>
      <c r="J629" s="22"/>
      <c r="K629" s="22"/>
      <c r="M629" s="5"/>
    </row>
    <row r="630" spans="9:13" s="3" customFormat="1">
      <c r="I630" s="22"/>
      <c r="J630" s="22"/>
      <c r="K630" s="22"/>
      <c r="M630" s="5"/>
    </row>
    <row r="631" spans="9:13" s="3" customFormat="1">
      <c r="I631" s="22"/>
      <c r="J631" s="22"/>
      <c r="K631" s="22"/>
      <c r="M631" s="5"/>
    </row>
    <row r="632" spans="9:13" s="3" customFormat="1">
      <c r="I632" s="22"/>
      <c r="J632" s="22"/>
      <c r="K632" s="22"/>
      <c r="M632" s="5"/>
    </row>
    <row r="633" spans="9:13" s="3" customFormat="1">
      <c r="I633" s="22"/>
      <c r="J633" s="22"/>
      <c r="K633" s="22"/>
      <c r="M633" s="5"/>
    </row>
    <row r="634" spans="9:13" s="3" customFormat="1">
      <c r="I634" s="22"/>
      <c r="J634" s="22"/>
      <c r="K634" s="22"/>
      <c r="M634" s="5"/>
    </row>
    <row r="635" spans="9:13" s="3" customFormat="1">
      <c r="I635" s="22"/>
      <c r="J635" s="22"/>
      <c r="K635" s="22"/>
      <c r="M635" s="5"/>
    </row>
    <row r="636" spans="9:13" s="3" customFormat="1">
      <c r="I636" s="22"/>
      <c r="J636" s="22"/>
      <c r="K636" s="22"/>
      <c r="M636" s="5"/>
    </row>
    <row r="637" spans="9:13" s="3" customFormat="1">
      <c r="I637" s="22"/>
      <c r="J637" s="22"/>
      <c r="K637" s="22"/>
      <c r="M637" s="5"/>
    </row>
    <row r="638" spans="9:13" s="3" customFormat="1">
      <c r="I638" s="22"/>
      <c r="J638" s="22"/>
      <c r="K638" s="22"/>
      <c r="M638" s="5"/>
    </row>
    <row r="639" spans="9:13" s="3" customFormat="1">
      <c r="I639" s="22"/>
      <c r="J639" s="22"/>
      <c r="K639" s="22"/>
      <c r="M639" s="5"/>
    </row>
    <row r="640" spans="9:13" s="3" customFormat="1">
      <c r="I640" s="22"/>
      <c r="J640" s="22"/>
      <c r="K640" s="22"/>
      <c r="M640" s="5"/>
    </row>
    <row r="641" spans="9:13" s="3" customFormat="1">
      <c r="I641" s="22"/>
      <c r="J641" s="22"/>
      <c r="K641" s="22"/>
      <c r="M641" s="5"/>
    </row>
    <row r="642" spans="9:13" s="3" customFormat="1">
      <c r="I642" s="22"/>
      <c r="J642" s="22"/>
      <c r="K642" s="22"/>
      <c r="M642" s="5"/>
    </row>
    <row r="643" spans="9:13" s="3" customFormat="1">
      <c r="I643" s="22"/>
      <c r="J643" s="22"/>
      <c r="K643" s="22"/>
      <c r="M643" s="5"/>
    </row>
    <row r="644" spans="9:13" s="3" customFormat="1">
      <c r="I644" s="22"/>
      <c r="J644" s="22"/>
      <c r="K644" s="22"/>
      <c r="M644" s="5"/>
    </row>
    <row r="645" spans="9:13" s="3" customFormat="1">
      <c r="I645" s="22"/>
      <c r="J645" s="22"/>
      <c r="K645" s="22"/>
      <c r="M645" s="5"/>
    </row>
    <row r="646" spans="9:13" s="3" customFormat="1">
      <c r="I646" s="22"/>
      <c r="J646" s="22"/>
      <c r="K646" s="22"/>
      <c r="M646" s="5"/>
    </row>
    <row r="647" spans="9:13" s="3" customFormat="1">
      <c r="I647" s="22"/>
      <c r="J647" s="22"/>
      <c r="K647" s="22"/>
      <c r="M647" s="5"/>
    </row>
    <row r="648" spans="9:13" s="3" customFormat="1">
      <c r="I648" s="22"/>
      <c r="J648" s="22"/>
      <c r="K648" s="22"/>
      <c r="M648" s="5"/>
    </row>
    <row r="649" spans="9:13" s="3" customFormat="1">
      <c r="I649" s="22"/>
      <c r="J649" s="22"/>
      <c r="K649" s="22"/>
      <c r="M649" s="5"/>
    </row>
    <row r="650" spans="9:13" s="3" customFormat="1">
      <c r="I650" s="22"/>
      <c r="J650" s="22"/>
      <c r="K650" s="22"/>
      <c r="M650" s="5"/>
    </row>
    <row r="651" spans="9:13" s="3" customFormat="1">
      <c r="I651" s="22"/>
      <c r="J651" s="22"/>
      <c r="K651" s="22"/>
      <c r="M651" s="5"/>
    </row>
    <row r="652" spans="9:13" s="3" customFormat="1">
      <c r="I652" s="22"/>
      <c r="J652" s="22"/>
      <c r="K652" s="22"/>
      <c r="M652" s="5"/>
    </row>
    <row r="653" spans="9:13" s="3" customFormat="1">
      <c r="I653" s="22"/>
      <c r="J653" s="22"/>
      <c r="K653" s="22"/>
      <c r="M653" s="5"/>
    </row>
    <row r="654" spans="9:13" s="3" customFormat="1">
      <c r="I654" s="22"/>
      <c r="J654" s="22"/>
      <c r="K654" s="22"/>
      <c r="M654" s="5"/>
    </row>
    <row r="655" spans="9:13" s="3" customFormat="1">
      <c r="I655" s="22"/>
      <c r="J655" s="22"/>
      <c r="K655" s="22"/>
      <c r="M655" s="5"/>
    </row>
    <row r="656" spans="9:13" s="3" customFormat="1">
      <c r="I656" s="22"/>
      <c r="J656" s="22"/>
      <c r="K656" s="22"/>
      <c r="M656" s="5"/>
    </row>
    <row r="657" spans="9:13" s="3" customFormat="1">
      <c r="I657" s="22"/>
      <c r="J657" s="22"/>
      <c r="K657" s="22"/>
      <c r="M657" s="5"/>
    </row>
    <row r="658" spans="9:13" s="3" customFormat="1">
      <c r="I658" s="22"/>
      <c r="J658" s="22"/>
      <c r="K658" s="22"/>
      <c r="M658" s="5"/>
    </row>
    <row r="659" spans="9:13" s="3" customFormat="1">
      <c r="I659" s="22"/>
      <c r="J659" s="22"/>
      <c r="K659" s="22"/>
      <c r="M659" s="5"/>
    </row>
    <row r="660" spans="9:13" s="3" customFormat="1">
      <c r="I660" s="22"/>
      <c r="J660" s="22"/>
      <c r="K660" s="22"/>
      <c r="M660" s="5"/>
    </row>
    <row r="661" spans="9:13" s="3" customFormat="1">
      <c r="I661" s="22"/>
      <c r="J661" s="22"/>
      <c r="K661" s="22"/>
      <c r="M661" s="5"/>
    </row>
    <row r="662" spans="9:13" s="3" customFormat="1">
      <c r="I662" s="22"/>
      <c r="J662" s="22"/>
      <c r="K662" s="22"/>
      <c r="M662" s="5"/>
    </row>
    <row r="663" spans="9:13" s="3" customFormat="1">
      <c r="I663" s="22"/>
      <c r="J663" s="22"/>
      <c r="K663" s="22"/>
      <c r="M663" s="5"/>
    </row>
    <row r="664" spans="9:13" s="3" customFormat="1">
      <c r="I664" s="22"/>
      <c r="J664" s="22"/>
      <c r="K664" s="22"/>
      <c r="M664" s="5"/>
    </row>
    <row r="665" spans="9:13" s="3" customFormat="1">
      <c r="I665" s="22"/>
      <c r="J665" s="22"/>
      <c r="K665" s="22"/>
      <c r="M665" s="5"/>
    </row>
    <row r="666" spans="9:13" s="3" customFormat="1">
      <c r="I666" s="22"/>
      <c r="J666" s="22"/>
      <c r="K666" s="22"/>
      <c r="M666" s="5"/>
    </row>
    <row r="667" spans="9:13" s="3" customFormat="1">
      <c r="I667" s="22"/>
      <c r="J667" s="22"/>
      <c r="K667" s="22"/>
      <c r="M667" s="5"/>
    </row>
    <row r="668" spans="9:13" s="3" customFormat="1">
      <c r="I668" s="22"/>
      <c r="J668" s="22"/>
      <c r="K668" s="22"/>
      <c r="M668" s="5"/>
    </row>
    <row r="669" spans="9:13" s="3" customFormat="1">
      <c r="I669" s="22"/>
      <c r="J669" s="22"/>
      <c r="K669" s="22"/>
      <c r="M669" s="5"/>
    </row>
    <row r="670" spans="9:13" s="3" customFormat="1">
      <c r="I670" s="22"/>
      <c r="J670" s="22"/>
      <c r="K670" s="22"/>
      <c r="M670" s="5"/>
    </row>
    <row r="671" spans="9:13" s="3" customFormat="1">
      <c r="I671" s="22"/>
      <c r="J671" s="22"/>
      <c r="K671" s="22"/>
      <c r="M671" s="5"/>
    </row>
    <row r="672" spans="9:13" s="3" customFormat="1">
      <c r="I672" s="22"/>
      <c r="J672" s="22"/>
      <c r="K672" s="22"/>
      <c r="M672" s="5"/>
    </row>
    <row r="673" spans="9:13" s="3" customFormat="1">
      <c r="I673" s="22"/>
      <c r="J673" s="22"/>
      <c r="K673" s="22"/>
      <c r="M673" s="5"/>
    </row>
    <row r="674" spans="9:13" s="3" customFormat="1">
      <c r="I674" s="22"/>
      <c r="J674" s="22"/>
      <c r="K674" s="22"/>
      <c r="M674" s="5"/>
    </row>
    <row r="675" spans="9:13" s="3" customFormat="1">
      <c r="I675" s="22"/>
      <c r="J675" s="22"/>
      <c r="K675" s="22"/>
      <c r="M675" s="5"/>
    </row>
    <row r="676" spans="9:13" s="3" customFormat="1">
      <c r="I676" s="22"/>
      <c r="J676" s="22"/>
      <c r="K676" s="22"/>
      <c r="M676" s="5"/>
    </row>
    <row r="677" spans="9:13" s="3" customFormat="1">
      <c r="I677" s="22"/>
      <c r="J677" s="22"/>
      <c r="K677" s="22"/>
      <c r="M677" s="5"/>
    </row>
    <row r="678" spans="9:13" s="3" customFormat="1">
      <c r="I678" s="22"/>
      <c r="J678" s="22"/>
      <c r="K678" s="22"/>
      <c r="M678" s="5"/>
    </row>
    <row r="679" spans="9:13" s="3" customFormat="1">
      <c r="I679" s="22"/>
      <c r="J679" s="22"/>
      <c r="K679" s="22"/>
      <c r="M679" s="5"/>
    </row>
    <row r="680" spans="9:13" s="3" customFormat="1">
      <c r="I680" s="22"/>
      <c r="J680" s="22"/>
      <c r="K680" s="22"/>
      <c r="M680" s="5"/>
    </row>
    <row r="681" spans="9:13" s="3" customFormat="1">
      <c r="I681" s="22"/>
      <c r="J681" s="22"/>
      <c r="K681" s="22"/>
      <c r="M681" s="5"/>
    </row>
    <row r="682" spans="9:13" s="3" customFormat="1">
      <c r="I682" s="22"/>
      <c r="J682" s="22"/>
      <c r="K682" s="22"/>
      <c r="M682" s="5"/>
    </row>
    <row r="683" spans="9:13" s="3" customFormat="1">
      <c r="I683" s="22"/>
      <c r="J683" s="22"/>
      <c r="K683" s="22"/>
      <c r="M683" s="5"/>
    </row>
    <row r="684" spans="9:13" s="3" customFormat="1">
      <c r="I684" s="22"/>
      <c r="J684" s="22"/>
      <c r="K684" s="22"/>
      <c r="M684" s="5"/>
    </row>
    <row r="685" spans="9:13" s="3" customFormat="1">
      <c r="I685" s="22"/>
      <c r="J685" s="22"/>
      <c r="K685" s="22"/>
      <c r="M685" s="5"/>
    </row>
    <row r="686" spans="9:13" s="3" customFormat="1">
      <c r="I686" s="22"/>
      <c r="J686" s="22"/>
      <c r="K686" s="22"/>
      <c r="M686" s="5"/>
    </row>
    <row r="687" spans="9:13" s="3" customFormat="1">
      <c r="I687" s="22"/>
      <c r="J687" s="22"/>
      <c r="K687" s="22"/>
      <c r="M687" s="5"/>
    </row>
    <row r="688" spans="9:13" s="3" customFormat="1">
      <c r="I688" s="22"/>
      <c r="J688" s="22"/>
      <c r="K688" s="22"/>
      <c r="M688" s="5"/>
    </row>
    <row r="689" spans="9:13" s="3" customFormat="1">
      <c r="I689" s="22"/>
      <c r="J689" s="22"/>
      <c r="K689" s="22"/>
      <c r="M689" s="5"/>
    </row>
    <row r="690" spans="9:13" s="3" customFormat="1">
      <c r="I690" s="22"/>
      <c r="J690" s="22"/>
      <c r="K690" s="22"/>
      <c r="M690" s="5"/>
    </row>
    <row r="691" spans="9:13" s="3" customFormat="1">
      <c r="I691" s="22"/>
      <c r="J691" s="22"/>
      <c r="K691" s="22"/>
      <c r="M691" s="5"/>
    </row>
    <row r="692" spans="9:13" s="3" customFormat="1">
      <c r="I692" s="22"/>
      <c r="J692" s="22"/>
      <c r="K692" s="22"/>
      <c r="M692" s="5"/>
    </row>
    <row r="693" spans="9:13" s="3" customFormat="1">
      <c r="I693" s="22"/>
      <c r="J693" s="22"/>
      <c r="K693" s="22"/>
      <c r="M693" s="5"/>
    </row>
    <row r="694" spans="9:13" s="3" customFormat="1">
      <c r="I694" s="22"/>
      <c r="J694" s="22"/>
      <c r="K694" s="22"/>
      <c r="M694" s="5"/>
    </row>
    <row r="695" spans="9:13" s="3" customFormat="1">
      <c r="I695" s="22"/>
      <c r="J695" s="22"/>
      <c r="K695" s="22"/>
      <c r="M695" s="5"/>
    </row>
    <row r="696" spans="9:13" s="3" customFormat="1">
      <c r="I696" s="22"/>
      <c r="J696" s="22"/>
      <c r="K696" s="22"/>
      <c r="M696" s="5"/>
    </row>
    <row r="697" spans="9:13" s="3" customFormat="1">
      <c r="I697" s="22"/>
      <c r="J697" s="22"/>
      <c r="K697" s="22"/>
      <c r="M697" s="5"/>
    </row>
    <row r="698" spans="9:13" s="3" customFormat="1">
      <c r="I698" s="22"/>
      <c r="J698" s="22"/>
      <c r="K698" s="22"/>
      <c r="M698" s="5"/>
    </row>
    <row r="699" spans="9:13" s="3" customFormat="1">
      <c r="I699" s="22"/>
      <c r="J699" s="22"/>
      <c r="K699" s="22"/>
      <c r="M699" s="5"/>
    </row>
    <row r="700" spans="9:13" s="3" customFormat="1">
      <c r="I700" s="22"/>
      <c r="J700" s="22"/>
      <c r="K700" s="22"/>
      <c r="M700" s="5"/>
    </row>
    <row r="701" spans="9:13" s="3" customFormat="1">
      <c r="I701" s="22"/>
      <c r="J701" s="22"/>
      <c r="K701" s="22"/>
      <c r="M701" s="5"/>
    </row>
    <row r="702" spans="9:13" s="3" customFormat="1">
      <c r="I702" s="22"/>
      <c r="J702" s="22"/>
      <c r="K702" s="22"/>
      <c r="M702" s="5"/>
    </row>
    <row r="703" spans="9:13" s="3" customFormat="1">
      <c r="I703" s="22"/>
      <c r="J703" s="22"/>
      <c r="K703" s="22"/>
      <c r="M703" s="5"/>
    </row>
    <row r="704" spans="9:13" s="3" customFormat="1">
      <c r="I704" s="22"/>
      <c r="J704" s="22"/>
      <c r="K704" s="22"/>
      <c r="M704" s="5"/>
    </row>
    <row r="705" spans="9:13" s="3" customFormat="1">
      <c r="I705" s="22"/>
      <c r="J705" s="22"/>
      <c r="K705" s="22"/>
      <c r="M705" s="5"/>
    </row>
    <row r="706" spans="9:13" s="3" customFormat="1">
      <c r="I706" s="22"/>
      <c r="J706" s="22"/>
      <c r="K706" s="22"/>
      <c r="M706" s="5"/>
    </row>
    <row r="707" spans="9:13" s="3" customFormat="1">
      <c r="I707" s="22"/>
      <c r="J707" s="22"/>
      <c r="K707" s="22"/>
      <c r="M707" s="5"/>
    </row>
    <row r="708" spans="9:13" s="3" customFormat="1">
      <c r="I708" s="22"/>
      <c r="J708" s="22"/>
      <c r="K708" s="22"/>
      <c r="M708" s="5"/>
    </row>
    <row r="709" spans="9:13" s="3" customFormat="1">
      <c r="I709" s="22"/>
      <c r="J709" s="22"/>
      <c r="K709" s="22"/>
      <c r="M709" s="5"/>
    </row>
    <row r="710" spans="9:13" s="3" customFormat="1">
      <c r="I710" s="22"/>
      <c r="J710" s="22"/>
      <c r="K710" s="22"/>
      <c r="M710" s="5"/>
    </row>
    <row r="711" spans="9:13" s="3" customFormat="1">
      <c r="I711" s="22"/>
      <c r="J711" s="22"/>
      <c r="K711" s="22"/>
      <c r="M711" s="5"/>
    </row>
    <row r="712" spans="9:13" s="3" customFormat="1">
      <c r="I712" s="22"/>
      <c r="J712" s="22"/>
      <c r="K712" s="22"/>
      <c r="M712" s="5"/>
    </row>
    <row r="713" spans="9:13" s="3" customFormat="1">
      <c r="I713" s="22"/>
      <c r="J713" s="22"/>
      <c r="K713" s="22"/>
      <c r="M713" s="5"/>
    </row>
    <row r="714" spans="9:13" s="3" customFormat="1">
      <c r="I714" s="22"/>
      <c r="J714" s="22"/>
      <c r="K714" s="22"/>
      <c r="M714" s="5"/>
    </row>
    <row r="715" spans="9:13" s="3" customFormat="1">
      <c r="I715" s="22"/>
      <c r="J715" s="22"/>
      <c r="K715" s="22"/>
      <c r="M715" s="5"/>
    </row>
    <row r="716" spans="9:13" s="3" customFormat="1">
      <c r="I716" s="22"/>
      <c r="J716" s="22"/>
      <c r="K716" s="22"/>
      <c r="M716" s="5"/>
    </row>
    <row r="717" spans="9:13" s="3" customFormat="1">
      <c r="I717" s="22"/>
      <c r="J717" s="22"/>
      <c r="K717" s="22"/>
      <c r="M717" s="5"/>
    </row>
    <row r="718" spans="9:13" s="3" customFormat="1">
      <c r="I718" s="22"/>
      <c r="J718" s="22"/>
      <c r="K718" s="22"/>
      <c r="M718" s="5"/>
    </row>
    <row r="719" spans="9:13" s="3" customFormat="1">
      <c r="I719" s="22"/>
      <c r="J719" s="22"/>
      <c r="K719" s="22"/>
      <c r="M719" s="5"/>
    </row>
    <row r="720" spans="9:13" s="3" customFormat="1">
      <c r="I720" s="22"/>
      <c r="J720" s="22"/>
      <c r="K720" s="22"/>
      <c r="M720" s="5"/>
    </row>
    <row r="721" spans="9:13" s="3" customFormat="1">
      <c r="I721" s="22"/>
      <c r="J721" s="22"/>
      <c r="K721" s="22"/>
      <c r="M721" s="5"/>
    </row>
    <row r="722" spans="9:13" s="3" customFormat="1">
      <c r="I722" s="22"/>
      <c r="J722" s="22"/>
      <c r="K722" s="22"/>
      <c r="M722" s="5"/>
    </row>
    <row r="723" spans="9:13" s="3" customFormat="1">
      <c r="I723" s="22"/>
      <c r="J723" s="22"/>
      <c r="K723" s="22"/>
      <c r="M723" s="5"/>
    </row>
    <row r="724" spans="9:13" s="3" customFormat="1">
      <c r="I724" s="22"/>
      <c r="J724" s="22"/>
      <c r="K724" s="22"/>
      <c r="M724" s="5"/>
    </row>
    <row r="725" spans="9:13" s="3" customFormat="1">
      <c r="I725" s="22"/>
      <c r="J725" s="22"/>
      <c r="K725" s="22"/>
      <c r="M725" s="5"/>
    </row>
    <row r="726" spans="9:13" s="3" customFormat="1">
      <c r="I726" s="22"/>
      <c r="J726" s="22"/>
      <c r="K726" s="22"/>
      <c r="M726" s="5"/>
    </row>
    <row r="727" spans="9:13" s="3" customFormat="1">
      <c r="I727" s="22"/>
      <c r="J727" s="22"/>
      <c r="K727" s="22"/>
      <c r="M727" s="5"/>
    </row>
    <row r="728" spans="9:13" s="3" customFormat="1">
      <c r="I728" s="22"/>
      <c r="J728" s="22"/>
      <c r="K728" s="22"/>
      <c r="M728" s="5"/>
    </row>
  </sheetData>
  <mergeCells count="935">
    <mergeCell ref="G11:H11"/>
    <mergeCell ref="C221:D221"/>
    <mergeCell ref="C387:D387"/>
    <mergeCell ref="E387:F387"/>
    <mergeCell ref="G387:H387"/>
    <mergeCell ref="I387:J387"/>
    <mergeCell ref="C384:D384"/>
    <mergeCell ref="E384:F384"/>
    <mergeCell ref="G384:H384"/>
    <mergeCell ref="I384:J384"/>
    <mergeCell ref="C385:D385"/>
    <mergeCell ref="E385:F385"/>
    <mergeCell ref="G385:H385"/>
    <mergeCell ref="I385:J385"/>
    <mergeCell ref="C386:D386"/>
    <mergeCell ref="E386:F386"/>
    <mergeCell ref="G386:H386"/>
    <mergeCell ref="I386:J386"/>
    <mergeCell ref="E29:F29"/>
    <mergeCell ref="E30:F30"/>
    <mergeCell ref="E31:F31"/>
    <mergeCell ref="G23:H23"/>
    <mergeCell ref="G24:H24"/>
    <mergeCell ref="G25:H25"/>
    <mergeCell ref="A373:A382"/>
    <mergeCell ref="B373:B382"/>
    <mergeCell ref="C373:D373"/>
    <mergeCell ref="E373:F373"/>
    <mergeCell ref="G373:H373"/>
    <mergeCell ref="I373:I382"/>
    <mergeCell ref="J373:J382"/>
    <mergeCell ref="K373:K382"/>
    <mergeCell ref="C374:D374"/>
    <mergeCell ref="E374:F374"/>
    <mergeCell ref="G374:H374"/>
    <mergeCell ref="C375:D375"/>
    <mergeCell ref="E375:F375"/>
    <mergeCell ref="G375:H375"/>
    <mergeCell ref="C376:D376"/>
    <mergeCell ref="E376:F376"/>
    <mergeCell ref="G376:H376"/>
    <mergeCell ref="C381:D381"/>
    <mergeCell ref="E381:F381"/>
    <mergeCell ref="G381:H381"/>
    <mergeCell ref="C382:D382"/>
    <mergeCell ref="E382:F382"/>
    <mergeCell ref="G382:H382"/>
    <mergeCell ref="C246:D246"/>
    <mergeCell ref="E246:F246"/>
    <mergeCell ref="G246:H246"/>
    <mergeCell ref="C66:D66"/>
    <mergeCell ref="E66:F66"/>
    <mergeCell ref="G66:H66"/>
    <mergeCell ref="C86:D86"/>
    <mergeCell ref="E86:F86"/>
    <mergeCell ref="G86:H86"/>
    <mergeCell ref="C106:D106"/>
    <mergeCell ref="E106:F106"/>
    <mergeCell ref="G106:H106"/>
    <mergeCell ref="C146:D146"/>
    <mergeCell ref="E146:F146"/>
    <mergeCell ref="G146:H146"/>
    <mergeCell ref="C166:D166"/>
    <mergeCell ref="E166:F166"/>
    <mergeCell ref="G166:H166"/>
    <mergeCell ref="C207:D207"/>
    <mergeCell ref="E207:F207"/>
    <mergeCell ref="G207:H207"/>
    <mergeCell ref="C124:D124"/>
    <mergeCell ref="E124:F124"/>
    <mergeCell ref="G124:H124"/>
    <mergeCell ref="I266:J266"/>
    <mergeCell ref="C267:D267"/>
    <mergeCell ref="E267:F267"/>
    <mergeCell ref="G267:H267"/>
    <mergeCell ref="I267:J267"/>
    <mergeCell ref="G261:H261"/>
    <mergeCell ref="C262:D262"/>
    <mergeCell ref="E262:F262"/>
    <mergeCell ref="G262:H262"/>
    <mergeCell ref="C264:D264"/>
    <mergeCell ref="E264:F264"/>
    <mergeCell ref="G264:H264"/>
    <mergeCell ref="I264:J264"/>
    <mergeCell ref="C265:D265"/>
    <mergeCell ref="E265:F265"/>
    <mergeCell ref="G265:H265"/>
    <mergeCell ref="I265:J265"/>
    <mergeCell ref="C266:D266"/>
    <mergeCell ref="E266:F266"/>
    <mergeCell ref="G266:H266"/>
    <mergeCell ref="K443:K444"/>
    <mergeCell ref="K453:K454"/>
    <mergeCell ref="K471:K480"/>
    <mergeCell ref="K491:K499"/>
    <mergeCell ref="K501:K509"/>
    <mergeCell ref="A253:A262"/>
    <mergeCell ref="B253:B262"/>
    <mergeCell ref="C253:D253"/>
    <mergeCell ref="E253:F253"/>
    <mergeCell ref="G253:H253"/>
    <mergeCell ref="I253:I262"/>
    <mergeCell ref="J253:J262"/>
    <mergeCell ref="K253:K262"/>
    <mergeCell ref="C254:D254"/>
    <mergeCell ref="E254:F254"/>
    <mergeCell ref="G254:H254"/>
    <mergeCell ref="C255:D255"/>
    <mergeCell ref="E255:F255"/>
    <mergeCell ref="G255:H255"/>
    <mergeCell ref="C256:D256"/>
    <mergeCell ref="E256:F256"/>
    <mergeCell ref="G256:H256"/>
    <mergeCell ref="C261:D261"/>
    <mergeCell ref="E261:F261"/>
    <mergeCell ref="I246:J246"/>
    <mergeCell ref="C247:D247"/>
    <mergeCell ref="E247:F247"/>
    <mergeCell ref="G247:H247"/>
    <mergeCell ref="I247:J247"/>
    <mergeCell ref="K3:K12"/>
    <mergeCell ref="K33:K42"/>
    <mergeCell ref="K53:K62"/>
    <mergeCell ref="K73:K82"/>
    <mergeCell ref="K93:K102"/>
    <mergeCell ref="K113:K122"/>
    <mergeCell ref="K133:K142"/>
    <mergeCell ref="K153:K162"/>
    <mergeCell ref="K173:K182"/>
    <mergeCell ref="K193:K202"/>
    <mergeCell ref="K213:K222"/>
    <mergeCell ref="K233:K242"/>
    <mergeCell ref="C227:D227"/>
    <mergeCell ref="E227:F227"/>
    <mergeCell ref="G227:H227"/>
    <mergeCell ref="I227:J227"/>
    <mergeCell ref="C244:D244"/>
    <mergeCell ref="E244:F244"/>
    <mergeCell ref="G244:H244"/>
    <mergeCell ref="I244:J244"/>
    <mergeCell ref="C245:D245"/>
    <mergeCell ref="E245:F245"/>
    <mergeCell ref="G245:H245"/>
    <mergeCell ref="I245:J245"/>
    <mergeCell ref="C224:D224"/>
    <mergeCell ref="E224:F224"/>
    <mergeCell ref="G224:H224"/>
    <mergeCell ref="I224:J224"/>
    <mergeCell ref="C225:D225"/>
    <mergeCell ref="E225:F225"/>
    <mergeCell ref="G225:H225"/>
    <mergeCell ref="I225:J225"/>
    <mergeCell ref="C226:D226"/>
    <mergeCell ref="E226:F226"/>
    <mergeCell ref="G226:H226"/>
    <mergeCell ref="I226:J226"/>
    <mergeCell ref="I15:J15"/>
    <mergeCell ref="C16:D16"/>
    <mergeCell ref="E16:F16"/>
    <mergeCell ref="I16:J16"/>
    <mergeCell ref="C17:D17"/>
    <mergeCell ref="E17:F17"/>
    <mergeCell ref="G17:H17"/>
    <mergeCell ref="I17:J17"/>
    <mergeCell ref="I65:J65"/>
    <mergeCell ref="G15:H15"/>
    <mergeCell ref="G26:H26"/>
    <mergeCell ref="G27:H27"/>
    <mergeCell ref="G28:H28"/>
    <mergeCell ref="G29:H29"/>
    <mergeCell ref="G30:H30"/>
    <mergeCell ref="G31:H31"/>
    <mergeCell ref="I66:J66"/>
    <mergeCell ref="C67:D67"/>
    <mergeCell ref="E67:F67"/>
    <mergeCell ref="G67:H67"/>
    <mergeCell ref="I67:J67"/>
    <mergeCell ref="C85:D85"/>
    <mergeCell ref="E85:F85"/>
    <mergeCell ref="G85:H85"/>
    <mergeCell ref="I85:J85"/>
    <mergeCell ref="C84:D84"/>
    <mergeCell ref="E84:F84"/>
    <mergeCell ref="G84:H84"/>
    <mergeCell ref="I84:J84"/>
    <mergeCell ref="I86:J86"/>
    <mergeCell ref="C87:D87"/>
    <mergeCell ref="E87:F87"/>
    <mergeCell ref="G87:H87"/>
    <mergeCell ref="I87:J87"/>
    <mergeCell ref="C105:D105"/>
    <mergeCell ref="E105:F105"/>
    <mergeCell ref="G105:H105"/>
    <mergeCell ref="I105:J105"/>
    <mergeCell ref="C104:D104"/>
    <mergeCell ref="E104:F104"/>
    <mergeCell ref="G104:H104"/>
    <mergeCell ref="I104:J104"/>
    <mergeCell ref="I106:J106"/>
    <mergeCell ref="C107:D107"/>
    <mergeCell ref="E107:F107"/>
    <mergeCell ref="G107:H107"/>
    <mergeCell ref="I107:J107"/>
    <mergeCell ref="C145:D145"/>
    <mergeCell ref="E145:F145"/>
    <mergeCell ref="G145:H145"/>
    <mergeCell ref="I145:J145"/>
    <mergeCell ref="C144:D144"/>
    <mergeCell ref="E144:F144"/>
    <mergeCell ref="G144:H144"/>
    <mergeCell ref="I144:J144"/>
    <mergeCell ref="C125:D125"/>
    <mergeCell ref="E125:F125"/>
    <mergeCell ref="G125:H125"/>
    <mergeCell ref="I125:J125"/>
    <mergeCell ref="C126:D126"/>
    <mergeCell ref="E126:F126"/>
    <mergeCell ref="G126:H126"/>
    <mergeCell ref="I126:J126"/>
    <mergeCell ref="C127:D127"/>
    <mergeCell ref="E127:F127"/>
    <mergeCell ref="G127:H127"/>
    <mergeCell ref="I146:J146"/>
    <mergeCell ref="C147:D147"/>
    <mergeCell ref="E147:F147"/>
    <mergeCell ref="G147:H147"/>
    <mergeCell ref="I147:J147"/>
    <mergeCell ref="C165:D165"/>
    <mergeCell ref="E165:F165"/>
    <mergeCell ref="G165:H165"/>
    <mergeCell ref="I165:J165"/>
    <mergeCell ref="I166:J166"/>
    <mergeCell ref="C167:D167"/>
    <mergeCell ref="E167:F167"/>
    <mergeCell ref="G167:H167"/>
    <mergeCell ref="I167:J167"/>
    <mergeCell ref="C206:D206"/>
    <mergeCell ref="E206:F206"/>
    <mergeCell ref="G206:H206"/>
    <mergeCell ref="I206:J206"/>
    <mergeCell ref="C184:D184"/>
    <mergeCell ref="E184:F184"/>
    <mergeCell ref="G184:H184"/>
    <mergeCell ref="I184:J184"/>
    <mergeCell ref="J193:J202"/>
    <mergeCell ref="I207:J207"/>
    <mergeCell ref="C185:D185"/>
    <mergeCell ref="E185:F185"/>
    <mergeCell ref="G185:H185"/>
    <mergeCell ref="I185:J185"/>
    <mergeCell ref="C186:D186"/>
    <mergeCell ref="E186:F186"/>
    <mergeCell ref="G186:H186"/>
    <mergeCell ref="I186:J186"/>
    <mergeCell ref="C187:D187"/>
    <mergeCell ref="E187:F187"/>
    <mergeCell ref="G187:H187"/>
    <mergeCell ref="I187:J187"/>
    <mergeCell ref="C204:D204"/>
    <mergeCell ref="E204:F204"/>
    <mergeCell ref="G204:H204"/>
    <mergeCell ref="I204:J204"/>
    <mergeCell ref="C205:D205"/>
    <mergeCell ref="E205:F205"/>
    <mergeCell ref="G205:H205"/>
    <mergeCell ref="I205:J205"/>
    <mergeCell ref="I127:J127"/>
    <mergeCell ref="I14:J14"/>
    <mergeCell ref="C44:D44"/>
    <mergeCell ref="E44:F44"/>
    <mergeCell ref="G44:H44"/>
    <mergeCell ref="I44:J44"/>
    <mergeCell ref="C64:D64"/>
    <mergeCell ref="E64:F64"/>
    <mergeCell ref="G64:H64"/>
    <mergeCell ref="I64:J6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15:D15"/>
    <mergeCell ref="E15:F15"/>
    <mergeCell ref="G12:H12"/>
    <mergeCell ref="C14:D14"/>
    <mergeCell ref="E14:F14"/>
    <mergeCell ref="G14:H14"/>
    <mergeCell ref="C65:D65"/>
    <mergeCell ref="E65:F65"/>
    <mergeCell ref="G65:H65"/>
    <mergeCell ref="E24:F24"/>
    <mergeCell ref="E25:F25"/>
    <mergeCell ref="E26:F26"/>
    <mergeCell ref="E27:F27"/>
    <mergeCell ref="E28:F28"/>
    <mergeCell ref="J213:J222"/>
    <mergeCell ref="J233:J242"/>
    <mergeCell ref="J443:J444"/>
    <mergeCell ref="J453:J454"/>
    <mergeCell ref="J471:J480"/>
    <mergeCell ref="J491:J499"/>
    <mergeCell ref="J501:J509"/>
    <mergeCell ref="C11:D11"/>
    <mergeCell ref="G101:H101"/>
    <mergeCell ref="G121:H121"/>
    <mergeCell ref="G141:H141"/>
    <mergeCell ref="G161:H161"/>
    <mergeCell ref="G181:H181"/>
    <mergeCell ref="G201:H201"/>
    <mergeCell ref="G241:H241"/>
    <mergeCell ref="J3:J12"/>
    <mergeCell ref="J33:J42"/>
    <mergeCell ref="J53:J62"/>
    <mergeCell ref="J73:J82"/>
    <mergeCell ref="J93:J102"/>
    <mergeCell ref="J113:J122"/>
    <mergeCell ref="J133:J142"/>
    <mergeCell ref="J153:J162"/>
    <mergeCell ref="J173:J182"/>
    <mergeCell ref="B1:B2"/>
    <mergeCell ref="C1:D1"/>
    <mergeCell ref="E1:I1"/>
    <mergeCell ref="C2:D2"/>
    <mergeCell ref="E2:F2"/>
    <mergeCell ref="G2:H2"/>
    <mergeCell ref="A3:A12"/>
    <mergeCell ref="B3:B12"/>
    <mergeCell ref="C3:D3"/>
    <mergeCell ref="E3:F3"/>
    <mergeCell ref="G3:H3"/>
    <mergeCell ref="I3:I12"/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12:D12"/>
    <mergeCell ref="E11:F11"/>
    <mergeCell ref="E12:F12"/>
    <mergeCell ref="A33:A42"/>
    <mergeCell ref="B33:B42"/>
    <mergeCell ref="C33:D33"/>
    <mergeCell ref="E33:F33"/>
    <mergeCell ref="G33:H33"/>
    <mergeCell ref="I33:I42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42:D42"/>
    <mergeCell ref="E42:F42"/>
    <mergeCell ref="G42:H42"/>
    <mergeCell ref="G41:H41"/>
    <mergeCell ref="E41:F41"/>
    <mergeCell ref="C41:D41"/>
    <mergeCell ref="A53:A62"/>
    <mergeCell ref="B53:B62"/>
    <mergeCell ref="C53:D53"/>
    <mergeCell ref="E53:F53"/>
    <mergeCell ref="G53:H53"/>
    <mergeCell ref="I53:I62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C62:D62"/>
    <mergeCell ref="E62:F62"/>
    <mergeCell ref="G62:H62"/>
    <mergeCell ref="G61:H61"/>
    <mergeCell ref="E61:F61"/>
    <mergeCell ref="C61:D61"/>
    <mergeCell ref="A73:A82"/>
    <mergeCell ref="B73:B82"/>
    <mergeCell ref="C73:D73"/>
    <mergeCell ref="E73:F73"/>
    <mergeCell ref="G73:H73"/>
    <mergeCell ref="I73:I82"/>
    <mergeCell ref="C74:D74"/>
    <mergeCell ref="E74:F74"/>
    <mergeCell ref="G74:H74"/>
    <mergeCell ref="C75:D75"/>
    <mergeCell ref="E75:F75"/>
    <mergeCell ref="G75:H75"/>
    <mergeCell ref="C76:D76"/>
    <mergeCell ref="E76:F76"/>
    <mergeCell ref="G76:H76"/>
    <mergeCell ref="C82:D82"/>
    <mergeCell ref="E82:F82"/>
    <mergeCell ref="G82:H82"/>
    <mergeCell ref="G81:H81"/>
    <mergeCell ref="E81:F81"/>
    <mergeCell ref="C81:D81"/>
    <mergeCell ref="A93:A102"/>
    <mergeCell ref="B93:B102"/>
    <mergeCell ref="C93:D93"/>
    <mergeCell ref="E93:F93"/>
    <mergeCell ref="G93:H93"/>
    <mergeCell ref="I93:I102"/>
    <mergeCell ref="C94:D94"/>
    <mergeCell ref="E94:F94"/>
    <mergeCell ref="G94:H94"/>
    <mergeCell ref="C95:D95"/>
    <mergeCell ref="E95:F95"/>
    <mergeCell ref="G95:H95"/>
    <mergeCell ref="C96:D96"/>
    <mergeCell ref="E96:F96"/>
    <mergeCell ref="G96:H96"/>
    <mergeCell ref="C102:D102"/>
    <mergeCell ref="E102:F102"/>
    <mergeCell ref="G102:H102"/>
    <mergeCell ref="C101:D101"/>
    <mergeCell ref="E101:F101"/>
    <mergeCell ref="A113:A122"/>
    <mergeCell ref="B113:B122"/>
    <mergeCell ref="C113:D113"/>
    <mergeCell ref="E113:F113"/>
    <mergeCell ref="G113:H113"/>
    <mergeCell ref="I113:I122"/>
    <mergeCell ref="C114:D114"/>
    <mergeCell ref="E114:F114"/>
    <mergeCell ref="G114:H114"/>
    <mergeCell ref="C115:D115"/>
    <mergeCell ref="E115:F115"/>
    <mergeCell ref="G115:H115"/>
    <mergeCell ref="C116:D116"/>
    <mergeCell ref="E116:F116"/>
    <mergeCell ref="G116:H116"/>
    <mergeCell ref="C122:D122"/>
    <mergeCell ref="E122:F122"/>
    <mergeCell ref="G122:H122"/>
    <mergeCell ref="E121:F121"/>
    <mergeCell ref="C121:D121"/>
    <mergeCell ref="A133:A142"/>
    <mergeCell ref="B133:B142"/>
    <mergeCell ref="C133:D133"/>
    <mergeCell ref="E133:F133"/>
    <mergeCell ref="G133:H133"/>
    <mergeCell ref="I133:I142"/>
    <mergeCell ref="C134:D134"/>
    <mergeCell ref="E134:F134"/>
    <mergeCell ref="G134:H134"/>
    <mergeCell ref="C135:D135"/>
    <mergeCell ref="E135:F135"/>
    <mergeCell ref="G135:H135"/>
    <mergeCell ref="C136:D136"/>
    <mergeCell ref="E136:F136"/>
    <mergeCell ref="G136:H136"/>
    <mergeCell ref="C142:D142"/>
    <mergeCell ref="E142:F142"/>
    <mergeCell ref="G142:H142"/>
    <mergeCell ref="E141:F141"/>
    <mergeCell ref="C141:D141"/>
    <mergeCell ref="A153:A162"/>
    <mergeCell ref="B153:B162"/>
    <mergeCell ref="C153:D153"/>
    <mergeCell ref="E153:F153"/>
    <mergeCell ref="G153:H153"/>
    <mergeCell ref="I153:I162"/>
    <mergeCell ref="C154:D154"/>
    <mergeCell ref="E154:F154"/>
    <mergeCell ref="G154:H154"/>
    <mergeCell ref="C155:D155"/>
    <mergeCell ref="E155:F155"/>
    <mergeCell ref="G155:H155"/>
    <mergeCell ref="C156:D156"/>
    <mergeCell ref="E156:F156"/>
    <mergeCell ref="G156:H156"/>
    <mergeCell ref="C162:D162"/>
    <mergeCell ref="E162:F162"/>
    <mergeCell ref="G162:H162"/>
    <mergeCell ref="E161:F161"/>
    <mergeCell ref="C161:D161"/>
    <mergeCell ref="A173:A182"/>
    <mergeCell ref="B173:B182"/>
    <mergeCell ref="C173:D173"/>
    <mergeCell ref="E173:F173"/>
    <mergeCell ref="G173:H173"/>
    <mergeCell ref="I173:I182"/>
    <mergeCell ref="C174:D174"/>
    <mergeCell ref="E174:F174"/>
    <mergeCell ref="G174:H174"/>
    <mergeCell ref="C175:D175"/>
    <mergeCell ref="E175:F175"/>
    <mergeCell ref="G175:H175"/>
    <mergeCell ref="C176:D176"/>
    <mergeCell ref="E176:F176"/>
    <mergeCell ref="G176:H176"/>
    <mergeCell ref="C182:D182"/>
    <mergeCell ref="E182:F182"/>
    <mergeCell ref="G182:H182"/>
    <mergeCell ref="E181:F181"/>
    <mergeCell ref="C181:D181"/>
    <mergeCell ref="A193:A202"/>
    <mergeCell ref="B193:B202"/>
    <mergeCell ref="C193:D193"/>
    <mergeCell ref="E193:F193"/>
    <mergeCell ref="G193:H193"/>
    <mergeCell ref="I193:I202"/>
    <mergeCell ref="C194:D194"/>
    <mergeCell ref="E194:F194"/>
    <mergeCell ref="G194:H194"/>
    <mergeCell ref="C195:D195"/>
    <mergeCell ref="E195:F195"/>
    <mergeCell ref="G195:H195"/>
    <mergeCell ref="C196:D196"/>
    <mergeCell ref="E196:F196"/>
    <mergeCell ref="G196:H196"/>
    <mergeCell ref="C202:D202"/>
    <mergeCell ref="E202:F202"/>
    <mergeCell ref="G202:H202"/>
    <mergeCell ref="E201:F201"/>
    <mergeCell ref="C201:D201"/>
    <mergeCell ref="A213:A222"/>
    <mergeCell ref="B213:B222"/>
    <mergeCell ref="C213:D213"/>
    <mergeCell ref="E213:F213"/>
    <mergeCell ref="G213:H213"/>
    <mergeCell ref="I213:I222"/>
    <mergeCell ref="C214:D214"/>
    <mergeCell ref="E214:F214"/>
    <mergeCell ref="G214:H214"/>
    <mergeCell ref="C215:D215"/>
    <mergeCell ref="E215:F215"/>
    <mergeCell ref="G215:H215"/>
    <mergeCell ref="C216:D216"/>
    <mergeCell ref="E216:F216"/>
    <mergeCell ref="G216:H216"/>
    <mergeCell ref="C222:D222"/>
    <mergeCell ref="E222:F222"/>
    <mergeCell ref="G222:H222"/>
    <mergeCell ref="E221:F221"/>
    <mergeCell ref="G221:H221"/>
    <mergeCell ref="A233:A242"/>
    <mergeCell ref="B233:B242"/>
    <mergeCell ref="C233:D233"/>
    <mergeCell ref="E233:F233"/>
    <mergeCell ref="G233:H233"/>
    <mergeCell ref="I233:I242"/>
    <mergeCell ref="C234:D234"/>
    <mergeCell ref="E234:F234"/>
    <mergeCell ref="G234:H234"/>
    <mergeCell ref="C235:D235"/>
    <mergeCell ref="E235:F235"/>
    <mergeCell ref="G235:H235"/>
    <mergeCell ref="C236:D236"/>
    <mergeCell ref="E236:F236"/>
    <mergeCell ref="G236:H236"/>
    <mergeCell ref="C242:D242"/>
    <mergeCell ref="E242:F242"/>
    <mergeCell ref="G242:H242"/>
    <mergeCell ref="E241:F241"/>
    <mergeCell ref="C241:D241"/>
    <mergeCell ref="A443:A451"/>
    <mergeCell ref="B443:B444"/>
    <mergeCell ref="C443:D443"/>
    <mergeCell ref="E443:F443"/>
    <mergeCell ref="G443:H443"/>
    <mergeCell ref="I443:I444"/>
    <mergeCell ref="C444:D444"/>
    <mergeCell ref="E444:F444"/>
    <mergeCell ref="G444:H444"/>
    <mergeCell ref="A453:A469"/>
    <mergeCell ref="B453:B454"/>
    <mergeCell ref="C453:D453"/>
    <mergeCell ref="E453:F453"/>
    <mergeCell ref="G453:H453"/>
    <mergeCell ref="I453:I454"/>
    <mergeCell ref="C454:D454"/>
    <mergeCell ref="E454:F454"/>
    <mergeCell ref="G454:H454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6:H466"/>
    <mergeCell ref="B467:H467"/>
    <mergeCell ref="A471:A479"/>
    <mergeCell ref="B471:B480"/>
    <mergeCell ref="C471:H472"/>
    <mergeCell ref="I471:I480"/>
    <mergeCell ref="C473:H474"/>
    <mergeCell ref="C475:H476"/>
    <mergeCell ref="C477:H478"/>
    <mergeCell ref="C479:H480"/>
    <mergeCell ref="B482:C482"/>
    <mergeCell ref="E509:F509"/>
    <mergeCell ref="G509:H509"/>
    <mergeCell ref="A491:A499"/>
    <mergeCell ref="B491:B499"/>
    <mergeCell ref="C491:D491"/>
    <mergeCell ref="E491:F491"/>
    <mergeCell ref="G491:H491"/>
    <mergeCell ref="I491:I499"/>
    <mergeCell ref="C492:D492"/>
    <mergeCell ref="E492:F492"/>
    <mergeCell ref="G492:H492"/>
    <mergeCell ref="C493:D493"/>
    <mergeCell ref="E493:F493"/>
    <mergeCell ref="G493:H493"/>
    <mergeCell ref="C494:D494"/>
    <mergeCell ref="E494:F494"/>
    <mergeCell ref="G494:H494"/>
    <mergeCell ref="C499:D499"/>
    <mergeCell ref="E499:F499"/>
    <mergeCell ref="G499:H499"/>
    <mergeCell ref="I124:J124"/>
    <mergeCell ref="C164:D164"/>
    <mergeCell ref="E164:F164"/>
    <mergeCell ref="G164:H164"/>
    <mergeCell ref="I164:J164"/>
    <mergeCell ref="A501:A509"/>
    <mergeCell ref="B501:B509"/>
    <mergeCell ref="C501:D501"/>
    <mergeCell ref="E501:F501"/>
    <mergeCell ref="G501:H501"/>
    <mergeCell ref="I501:I509"/>
    <mergeCell ref="C502:D502"/>
    <mergeCell ref="E502:F502"/>
    <mergeCell ref="G502:H502"/>
    <mergeCell ref="C503:D503"/>
    <mergeCell ref="E503:F503"/>
    <mergeCell ref="G503:H503"/>
    <mergeCell ref="C504:D504"/>
    <mergeCell ref="E504:F504"/>
    <mergeCell ref="G504:H504"/>
    <mergeCell ref="C509:D509"/>
    <mergeCell ref="A273:A282"/>
    <mergeCell ref="B273:B282"/>
    <mergeCell ref="C273:D273"/>
    <mergeCell ref="E273:F273"/>
    <mergeCell ref="G273:H273"/>
    <mergeCell ref="I273:I282"/>
    <mergeCell ref="J273:J282"/>
    <mergeCell ref="K273:K282"/>
    <mergeCell ref="C274:D274"/>
    <mergeCell ref="E274:F274"/>
    <mergeCell ref="G274:H274"/>
    <mergeCell ref="C275:D275"/>
    <mergeCell ref="E275:F275"/>
    <mergeCell ref="G275:H275"/>
    <mergeCell ref="C276:D276"/>
    <mergeCell ref="E276:F276"/>
    <mergeCell ref="G276:H276"/>
    <mergeCell ref="C281:D281"/>
    <mergeCell ref="E281:F281"/>
    <mergeCell ref="G281:H281"/>
    <mergeCell ref="C282:D282"/>
    <mergeCell ref="E282:F282"/>
    <mergeCell ref="G282:H282"/>
    <mergeCell ref="C284:D284"/>
    <mergeCell ref="E284:F284"/>
    <mergeCell ref="G284:H284"/>
    <mergeCell ref="I284:J284"/>
    <mergeCell ref="C285:D285"/>
    <mergeCell ref="E285:F285"/>
    <mergeCell ref="G285:H285"/>
    <mergeCell ref="I285:J285"/>
    <mergeCell ref="C286:D286"/>
    <mergeCell ref="E286:F286"/>
    <mergeCell ref="G286:H286"/>
    <mergeCell ref="I286:J286"/>
    <mergeCell ref="C287:D287"/>
    <mergeCell ref="E287:F287"/>
    <mergeCell ref="G287:H287"/>
    <mergeCell ref="I287:J287"/>
    <mergeCell ref="A293:A302"/>
    <mergeCell ref="B293:B302"/>
    <mergeCell ref="C293:D293"/>
    <mergeCell ref="E293:F293"/>
    <mergeCell ref="G293:H293"/>
    <mergeCell ref="I293:I302"/>
    <mergeCell ref="J293:J302"/>
    <mergeCell ref="K293:K302"/>
    <mergeCell ref="C294:D294"/>
    <mergeCell ref="E294:F294"/>
    <mergeCell ref="G294:H294"/>
    <mergeCell ref="C295:D295"/>
    <mergeCell ref="E295:F295"/>
    <mergeCell ref="G295:H295"/>
    <mergeCell ref="C296:D296"/>
    <mergeCell ref="E296:F296"/>
    <mergeCell ref="G296:H296"/>
    <mergeCell ref="C301:D301"/>
    <mergeCell ref="E301:F301"/>
    <mergeCell ref="G301:H301"/>
    <mergeCell ref="C302:D302"/>
    <mergeCell ref="E302:F302"/>
    <mergeCell ref="G302:H302"/>
    <mergeCell ref="C304:D304"/>
    <mergeCell ref="E304:F304"/>
    <mergeCell ref="G304:H304"/>
    <mergeCell ref="I304:J304"/>
    <mergeCell ref="C305:D305"/>
    <mergeCell ref="E305:F305"/>
    <mergeCell ref="G305:H305"/>
    <mergeCell ref="I305:J305"/>
    <mergeCell ref="C306:D306"/>
    <mergeCell ref="E306:F306"/>
    <mergeCell ref="G306:H306"/>
    <mergeCell ref="I306:J306"/>
    <mergeCell ref="C307:D307"/>
    <mergeCell ref="E307:F307"/>
    <mergeCell ref="G307:H307"/>
    <mergeCell ref="I307:J307"/>
    <mergeCell ref="A313:A322"/>
    <mergeCell ref="B313:B322"/>
    <mergeCell ref="C313:D313"/>
    <mergeCell ref="E313:F313"/>
    <mergeCell ref="G313:H313"/>
    <mergeCell ref="I313:I322"/>
    <mergeCell ref="J313:J322"/>
    <mergeCell ref="K313:K322"/>
    <mergeCell ref="C314:D314"/>
    <mergeCell ref="E314:F314"/>
    <mergeCell ref="G314:H314"/>
    <mergeCell ref="C315:D315"/>
    <mergeCell ref="E315:F315"/>
    <mergeCell ref="G315:H315"/>
    <mergeCell ref="C316:D316"/>
    <mergeCell ref="E316:F316"/>
    <mergeCell ref="G316:H316"/>
    <mergeCell ref="C321:D321"/>
    <mergeCell ref="E321:F321"/>
    <mergeCell ref="G321:H321"/>
    <mergeCell ref="C322:D322"/>
    <mergeCell ref="E322:F322"/>
    <mergeCell ref="G322:H322"/>
    <mergeCell ref="C324:D324"/>
    <mergeCell ref="E324:F324"/>
    <mergeCell ref="G324:H324"/>
    <mergeCell ref="I324:J324"/>
    <mergeCell ref="C325:D325"/>
    <mergeCell ref="E325:F325"/>
    <mergeCell ref="G325:H325"/>
    <mergeCell ref="I325:J325"/>
    <mergeCell ref="C326:D326"/>
    <mergeCell ref="E326:F326"/>
    <mergeCell ref="G326:H326"/>
    <mergeCell ref="I326:J326"/>
    <mergeCell ref="C327:D327"/>
    <mergeCell ref="E327:F327"/>
    <mergeCell ref="G327:H327"/>
    <mergeCell ref="I327:J327"/>
    <mergeCell ref="A333:A342"/>
    <mergeCell ref="B333:B342"/>
    <mergeCell ref="C333:D333"/>
    <mergeCell ref="E333:F333"/>
    <mergeCell ref="G333:H333"/>
    <mergeCell ref="I333:I342"/>
    <mergeCell ref="J333:J342"/>
    <mergeCell ref="K333:K342"/>
    <mergeCell ref="C334:D334"/>
    <mergeCell ref="E334:F334"/>
    <mergeCell ref="G334:H334"/>
    <mergeCell ref="C335:D335"/>
    <mergeCell ref="E335:F335"/>
    <mergeCell ref="G335:H335"/>
    <mergeCell ref="C336:D336"/>
    <mergeCell ref="E336:F336"/>
    <mergeCell ref="G336:H336"/>
    <mergeCell ref="C341:D341"/>
    <mergeCell ref="E341:F341"/>
    <mergeCell ref="G341:H341"/>
    <mergeCell ref="C342:D342"/>
    <mergeCell ref="E342:F342"/>
    <mergeCell ref="G342:H342"/>
    <mergeCell ref="C344:D344"/>
    <mergeCell ref="E344:F344"/>
    <mergeCell ref="G344:H344"/>
    <mergeCell ref="I344:J344"/>
    <mergeCell ref="C345:D345"/>
    <mergeCell ref="E345:F345"/>
    <mergeCell ref="G345:H345"/>
    <mergeCell ref="I345:J345"/>
    <mergeCell ref="C346:D346"/>
    <mergeCell ref="E346:F346"/>
    <mergeCell ref="G346:H346"/>
    <mergeCell ref="I346:J346"/>
    <mergeCell ref="C347:D347"/>
    <mergeCell ref="E347:F347"/>
    <mergeCell ref="G347:H347"/>
    <mergeCell ref="I347:J347"/>
    <mergeCell ref="A353:A362"/>
    <mergeCell ref="B353:B362"/>
    <mergeCell ref="C353:D353"/>
    <mergeCell ref="E353:F353"/>
    <mergeCell ref="G353:H353"/>
    <mergeCell ref="I353:I362"/>
    <mergeCell ref="J353:J362"/>
    <mergeCell ref="E366:F366"/>
    <mergeCell ref="G366:H366"/>
    <mergeCell ref="I366:J366"/>
    <mergeCell ref="K353:K362"/>
    <mergeCell ref="C354:D354"/>
    <mergeCell ref="E354:F354"/>
    <mergeCell ref="G354:H354"/>
    <mergeCell ref="C355:D355"/>
    <mergeCell ref="E355:F355"/>
    <mergeCell ref="G355:H355"/>
    <mergeCell ref="C356:D356"/>
    <mergeCell ref="E356:F356"/>
    <mergeCell ref="G356:H356"/>
    <mergeCell ref="C361:D361"/>
    <mergeCell ref="E361:F361"/>
    <mergeCell ref="G361:H361"/>
    <mergeCell ref="C362:D362"/>
    <mergeCell ref="E362:F362"/>
    <mergeCell ref="G362:H362"/>
    <mergeCell ref="C367:D367"/>
    <mergeCell ref="E367:F367"/>
    <mergeCell ref="G367:H367"/>
    <mergeCell ref="I367:J367"/>
    <mergeCell ref="B23:B31"/>
    <mergeCell ref="A23:A31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64:D364"/>
    <mergeCell ref="E364:F364"/>
    <mergeCell ref="G364:H364"/>
    <mergeCell ref="I364:J364"/>
    <mergeCell ref="C365:D365"/>
    <mergeCell ref="E365:F365"/>
    <mergeCell ref="G365:H365"/>
    <mergeCell ref="I365:J365"/>
    <mergeCell ref="C366:D366"/>
    <mergeCell ref="A393:A402"/>
    <mergeCell ref="B393:B402"/>
    <mergeCell ref="C393:D393"/>
    <mergeCell ref="E393:F393"/>
    <mergeCell ref="G393:H393"/>
    <mergeCell ref="I393:I402"/>
    <mergeCell ref="J393:J402"/>
    <mergeCell ref="K393:K402"/>
    <mergeCell ref="C394:D394"/>
    <mergeCell ref="E394:F394"/>
    <mergeCell ref="G394:H394"/>
    <mergeCell ref="C395:D395"/>
    <mergeCell ref="E395:F395"/>
    <mergeCell ref="G395:H395"/>
    <mergeCell ref="C396:D396"/>
    <mergeCell ref="E396:F396"/>
    <mergeCell ref="G396:H396"/>
    <mergeCell ref="C401:D401"/>
    <mergeCell ref="E401:F401"/>
    <mergeCell ref="G401:H401"/>
    <mergeCell ref="C402:D402"/>
    <mergeCell ref="E402:F402"/>
    <mergeCell ref="G402:H402"/>
    <mergeCell ref="C404:D404"/>
    <mergeCell ref="E404:F404"/>
    <mergeCell ref="G404:H404"/>
    <mergeCell ref="I404:J404"/>
    <mergeCell ref="C405:D405"/>
    <mergeCell ref="E405:F405"/>
    <mergeCell ref="G405:H405"/>
    <mergeCell ref="I405:J405"/>
    <mergeCell ref="C406:D406"/>
    <mergeCell ref="E406:F406"/>
    <mergeCell ref="G406:H406"/>
    <mergeCell ref="I406:J406"/>
    <mergeCell ref="C407:D407"/>
    <mergeCell ref="E407:F407"/>
    <mergeCell ref="G407:H407"/>
    <mergeCell ref="I407:J407"/>
    <mergeCell ref="A413:A422"/>
    <mergeCell ref="B413:B422"/>
    <mergeCell ref="C413:D413"/>
    <mergeCell ref="E413:F413"/>
    <mergeCell ref="G413:H413"/>
    <mergeCell ref="I413:I422"/>
    <mergeCell ref="J413:J422"/>
    <mergeCell ref="K413:K422"/>
    <mergeCell ref="C414:D414"/>
    <mergeCell ref="E414:F414"/>
    <mergeCell ref="G414:H414"/>
    <mergeCell ref="C415:D415"/>
    <mergeCell ref="E415:F415"/>
    <mergeCell ref="G415:H415"/>
    <mergeCell ref="C416:D416"/>
    <mergeCell ref="E416:F416"/>
    <mergeCell ref="G416:H416"/>
    <mergeCell ref="C421:D421"/>
    <mergeCell ref="E421:F421"/>
    <mergeCell ref="G421:H421"/>
    <mergeCell ref="C422:D422"/>
    <mergeCell ref="E422:F422"/>
    <mergeCell ref="G422:H422"/>
    <mergeCell ref="C427:D427"/>
    <mergeCell ref="E427:F427"/>
    <mergeCell ref="G427:H427"/>
    <mergeCell ref="I427:J427"/>
    <mergeCell ref="C424:D424"/>
    <mergeCell ref="E424:F424"/>
    <mergeCell ref="G424:H424"/>
    <mergeCell ref="I424:J424"/>
    <mergeCell ref="C425:D425"/>
    <mergeCell ref="E425:F425"/>
    <mergeCell ref="G425:H425"/>
    <mergeCell ref="I425:J425"/>
    <mergeCell ref="C426:D426"/>
    <mergeCell ref="E426:F426"/>
    <mergeCell ref="G426:H426"/>
    <mergeCell ref="I426:J426"/>
  </mergeCells>
  <pageMargins left="0" right="0" top="0" bottom="0" header="0.511811023622047" footer="0.511811023622047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AK728"/>
  <sheetViews>
    <sheetView zoomScale="70" zoomScaleNormal="70" workbookViewId="0">
      <selection activeCell="C1" sqref="C1:D1"/>
    </sheetView>
  </sheetViews>
  <sheetFormatPr defaultColWidth="8.7109375" defaultRowHeight="15"/>
  <cols>
    <col min="1" max="1" width="12.5703125" style="3" customWidth="1"/>
    <col min="2" max="2" width="10.7109375" customWidth="1"/>
    <col min="3" max="3" width="55.7109375" customWidth="1"/>
    <col min="4" max="4" width="15.7109375" customWidth="1"/>
    <col min="5" max="5" width="55.7109375" customWidth="1"/>
    <col min="6" max="6" width="15.7109375" customWidth="1"/>
    <col min="7" max="7" width="55.7109375" customWidth="1"/>
    <col min="8" max="8" width="15.7109375" customWidth="1"/>
    <col min="9" max="11" width="15.7109375" style="4" customWidth="1"/>
    <col min="12" max="12" width="2.7109375" style="3" customWidth="1"/>
    <col min="13" max="13" width="50.7109375" style="5" customWidth="1"/>
    <col min="14" max="37" width="8.85546875" style="3" customWidth="1"/>
  </cols>
  <sheetData>
    <row r="1" spans="1:13" ht="19.899999999999999" customHeight="1">
      <c r="B1" s="126" t="s">
        <v>0</v>
      </c>
      <c r="C1" s="164">
        <v>45771</v>
      </c>
      <c r="D1" s="164"/>
      <c r="E1" s="128"/>
      <c r="F1" s="128"/>
      <c r="G1" s="128"/>
      <c r="H1" s="128"/>
      <c r="I1" s="128"/>
      <c r="J1" s="43" t="s">
        <v>170</v>
      </c>
      <c r="K1" s="43" t="s">
        <v>45</v>
      </c>
    </row>
    <row r="2" spans="1:13" ht="15.75">
      <c r="B2" s="126"/>
      <c r="C2" s="129" t="s">
        <v>1</v>
      </c>
      <c r="D2" s="129"/>
      <c r="E2" s="129" t="s">
        <v>2</v>
      </c>
      <c r="F2" s="129"/>
      <c r="G2" s="129" t="s">
        <v>3</v>
      </c>
      <c r="H2" s="129"/>
      <c r="I2" s="6" t="s">
        <v>4</v>
      </c>
      <c r="J2" s="6" t="s">
        <v>4</v>
      </c>
      <c r="K2" s="6" t="s">
        <v>4</v>
      </c>
      <c r="L2" s="7"/>
    </row>
    <row r="3" spans="1:13" ht="21" customHeight="1">
      <c r="A3" s="74" t="s">
        <v>5</v>
      </c>
      <c r="B3" s="130" t="s">
        <v>6</v>
      </c>
      <c r="C3" s="76" t="str">
        <f>C23</f>
        <v>Zupa mleczna z platkami owsianymi 300ml [1,6]</v>
      </c>
      <c r="D3" s="76"/>
      <c r="E3" s="76" t="s">
        <v>226</v>
      </c>
      <c r="F3" s="76"/>
      <c r="G3" s="77" t="s">
        <v>8</v>
      </c>
      <c r="H3" s="77"/>
      <c r="I3" s="68" t="s">
        <v>278</v>
      </c>
      <c r="J3" s="68" t="s">
        <v>278</v>
      </c>
      <c r="K3" s="68" t="s">
        <v>277</v>
      </c>
    </row>
    <row r="4" spans="1:13" ht="21" customHeight="1">
      <c r="A4" s="74"/>
      <c r="B4" s="130"/>
      <c r="C4" s="69" t="s">
        <v>174</v>
      </c>
      <c r="D4" s="69"/>
      <c r="E4" s="70"/>
      <c r="F4" s="70"/>
      <c r="G4" s="71"/>
      <c r="H4" s="71"/>
      <c r="I4" s="68"/>
      <c r="J4" s="68"/>
      <c r="K4" s="68"/>
    </row>
    <row r="5" spans="1:13" ht="42" customHeight="1">
      <c r="A5" s="74"/>
      <c r="B5" s="130"/>
      <c r="C5" s="69" t="s">
        <v>391</v>
      </c>
      <c r="D5" s="69"/>
      <c r="E5" s="70" t="s">
        <v>437</v>
      </c>
      <c r="F5" s="70"/>
      <c r="G5" s="71" t="s">
        <v>28</v>
      </c>
      <c r="H5" s="71"/>
      <c r="I5" s="68"/>
      <c r="J5" s="68"/>
      <c r="K5" s="68"/>
    </row>
    <row r="6" spans="1:13" ht="70.5" customHeight="1">
      <c r="A6" s="74"/>
      <c r="B6" s="130"/>
      <c r="C6" s="72" t="s">
        <v>420</v>
      </c>
      <c r="D6" s="72"/>
      <c r="E6" s="72" t="s">
        <v>361</v>
      </c>
      <c r="F6" s="72"/>
      <c r="G6" s="72" t="s">
        <v>569</v>
      </c>
      <c r="H6" s="72"/>
      <c r="I6" s="68"/>
      <c r="J6" s="68"/>
      <c r="K6" s="68"/>
      <c r="M6" s="8"/>
    </row>
    <row r="7" spans="1:13" ht="21">
      <c r="A7" s="74"/>
      <c r="B7" s="130"/>
      <c r="C7" s="9" t="s">
        <v>10</v>
      </c>
      <c r="D7" s="10"/>
      <c r="E7" s="1" t="s">
        <v>11</v>
      </c>
      <c r="F7" s="10"/>
      <c r="G7" s="1" t="s">
        <v>12</v>
      </c>
      <c r="H7" s="10"/>
      <c r="I7" s="68"/>
      <c r="J7" s="68"/>
      <c r="K7" s="68"/>
      <c r="M7" s="8" t="s">
        <v>13</v>
      </c>
    </row>
    <row r="8" spans="1:13" ht="21" customHeight="1">
      <c r="A8" s="74"/>
      <c r="B8" s="130"/>
      <c r="C8" s="9" t="s">
        <v>12</v>
      </c>
      <c r="D8" s="11"/>
      <c r="E8" s="1" t="s">
        <v>11</v>
      </c>
      <c r="F8" s="11"/>
      <c r="G8" s="1" t="s">
        <v>12</v>
      </c>
      <c r="H8" s="10"/>
      <c r="I8" s="68"/>
      <c r="J8" s="68"/>
      <c r="K8" s="68"/>
      <c r="M8" s="8" t="s">
        <v>14</v>
      </c>
    </row>
    <row r="9" spans="1:13" ht="21" customHeight="1">
      <c r="A9" s="74"/>
      <c r="B9" s="130"/>
      <c r="C9" s="9" t="s">
        <v>12</v>
      </c>
      <c r="D9" s="11"/>
      <c r="E9" s="1" t="s">
        <v>11</v>
      </c>
      <c r="F9" s="11"/>
      <c r="G9" s="1" t="s">
        <v>12</v>
      </c>
      <c r="H9" s="10"/>
      <c r="I9" s="68"/>
      <c r="J9" s="68"/>
      <c r="K9" s="68"/>
      <c r="M9" s="8" t="s">
        <v>15</v>
      </c>
    </row>
    <row r="10" spans="1:13" ht="21" customHeight="1">
      <c r="A10" s="74"/>
      <c r="B10" s="130"/>
      <c r="C10" s="9" t="s">
        <v>12</v>
      </c>
      <c r="D10" s="12"/>
      <c r="E10" s="1" t="s">
        <v>11</v>
      </c>
      <c r="F10" s="11"/>
      <c r="G10" s="1" t="s">
        <v>12</v>
      </c>
      <c r="H10" s="10"/>
      <c r="I10" s="68"/>
      <c r="J10" s="68"/>
      <c r="K10" s="68"/>
      <c r="M10" s="8" t="s">
        <v>16</v>
      </c>
    </row>
    <row r="11" spans="1:13" ht="21" customHeight="1">
      <c r="A11" s="74"/>
      <c r="B11" s="130"/>
      <c r="C11" s="165" t="s">
        <v>545</v>
      </c>
      <c r="D11" s="166"/>
      <c r="E11" s="82"/>
      <c r="F11" s="83"/>
      <c r="G11" s="82" t="s">
        <v>366</v>
      </c>
      <c r="H11" s="83"/>
      <c r="I11" s="68"/>
      <c r="J11" s="68"/>
      <c r="K11" s="68"/>
      <c r="M11" s="8"/>
    </row>
    <row r="12" spans="1:13" ht="21" customHeight="1">
      <c r="A12" s="74"/>
      <c r="B12" s="130"/>
      <c r="C12" s="73"/>
      <c r="D12" s="73"/>
      <c r="E12" s="73"/>
      <c r="F12" s="73"/>
      <c r="G12" s="73"/>
      <c r="H12" s="73"/>
      <c r="I12" s="68"/>
      <c r="J12" s="68"/>
      <c r="K12" s="68"/>
    </row>
    <row r="13" spans="1:13" s="3" customFormat="1" ht="25.15" customHeight="1">
      <c r="B13" s="14"/>
      <c r="C13" s="15"/>
      <c r="D13" s="15"/>
      <c r="E13" s="15"/>
      <c r="F13" s="15"/>
      <c r="G13" s="15"/>
      <c r="H13" s="15"/>
      <c r="I13" s="15"/>
      <c r="J13" s="15"/>
      <c r="K13" s="15"/>
      <c r="M13" s="8"/>
    </row>
    <row r="14" spans="1:13" s="3" customFormat="1" ht="25.15" customHeight="1">
      <c r="B14" s="14"/>
      <c r="C14" s="59"/>
      <c r="D14" s="59"/>
      <c r="E14" s="59"/>
      <c r="F14" s="59"/>
      <c r="G14" s="59"/>
      <c r="H14" s="59"/>
      <c r="I14" s="60" t="s">
        <v>170</v>
      </c>
      <c r="J14" s="61"/>
      <c r="K14" s="15"/>
      <c r="M14" s="5"/>
    </row>
    <row r="15" spans="1:13" s="3" customFormat="1" ht="25.15" customHeight="1">
      <c r="B15" s="14"/>
      <c r="C15" s="62"/>
      <c r="D15" s="62"/>
      <c r="E15" s="62"/>
      <c r="F15" s="62"/>
      <c r="G15" s="62"/>
      <c r="H15" s="62"/>
      <c r="I15" s="63" t="s">
        <v>140</v>
      </c>
      <c r="J15" s="64"/>
      <c r="K15" s="15"/>
      <c r="M15" s="5"/>
    </row>
    <row r="16" spans="1:13" s="3" customFormat="1" ht="25.15" customHeight="1">
      <c r="B16" s="14"/>
      <c r="C16" s="65"/>
      <c r="D16" s="65"/>
      <c r="E16" s="65"/>
      <c r="F16" s="65"/>
      <c r="G16" s="65"/>
      <c r="H16" s="65"/>
      <c r="I16" s="66" t="s">
        <v>45</v>
      </c>
      <c r="J16" s="67"/>
      <c r="K16" s="15"/>
      <c r="M16" s="5"/>
    </row>
    <row r="17" spans="1:13" s="3" customFormat="1" ht="25.15" customHeight="1">
      <c r="B17" s="14"/>
      <c r="C17" s="56"/>
      <c r="D17" s="56"/>
      <c r="E17" s="56"/>
      <c r="F17" s="56"/>
      <c r="G17" s="56"/>
      <c r="H17" s="56"/>
      <c r="I17" s="57" t="s">
        <v>16</v>
      </c>
      <c r="J17" s="58"/>
      <c r="K17" s="15"/>
      <c r="M17" s="5"/>
    </row>
    <row r="18" spans="1:13" s="3" customFormat="1" ht="25.15" customHeight="1">
      <c r="B18" s="14"/>
      <c r="C18" s="15"/>
      <c r="D18" s="15"/>
      <c r="E18" s="15"/>
      <c r="F18" s="15"/>
      <c r="G18" s="15"/>
      <c r="H18" s="15"/>
      <c r="I18" s="15"/>
      <c r="J18" s="15"/>
      <c r="K18" s="15"/>
      <c r="M18" s="5"/>
    </row>
    <row r="19" spans="1:13" s="3" customFormat="1" ht="25.15" customHeight="1">
      <c r="B19" s="14"/>
      <c r="C19" s="15"/>
      <c r="D19" s="15"/>
      <c r="E19" s="15"/>
      <c r="F19" s="15"/>
      <c r="G19" s="15"/>
      <c r="H19" s="15"/>
      <c r="I19" s="15"/>
      <c r="J19" s="15"/>
      <c r="K19" s="15"/>
      <c r="M19" s="5"/>
    </row>
    <row r="20" spans="1:13" s="3" customFormat="1" ht="25.15" customHeight="1">
      <c r="B20" s="14"/>
      <c r="C20" s="15"/>
      <c r="D20" s="15"/>
      <c r="E20" s="15"/>
      <c r="F20" s="15"/>
      <c r="G20" s="15"/>
      <c r="H20" s="15"/>
      <c r="I20" s="15"/>
      <c r="J20" s="15"/>
      <c r="K20" s="15"/>
      <c r="M20" s="5"/>
    </row>
    <row r="21" spans="1:13" s="3" customFormat="1" ht="25.15" customHeight="1">
      <c r="B21" s="14"/>
      <c r="C21" s="15"/>
      <c r="D21" s="15"/>
      <c r="E21" s="15"/>
      <c r="F21" s="15"/>
      <c r="G21" s="15"/>
      <c r="H21" s="15"/>
      <c r="I21" s="15"/>
      <c r="J21" s="15"/>
      <c r="K21" s="15"/>
      <c r="M21" s="5"/>
    </row>
    <row r="22" spans="1:13" s="3" customFormat="1" ht="25.15" customHeight="1">
      <c r="B22" s="14"/>
      <c r="C22" s="15"/>
      <c r="D22" s="15"/>
      <c r="E22" s="15"/>
      <c r="F22" s="15"/>
      <c r="G22" s="15"/>
      <c r="H22" s="15"/>
      <c r="I22" s="15"/>
      <c r="J22" s="15"/>
      <c r="K22" s="15"/>
      <c r="M22" s="5"/>
    </row>
    <row r="23" spans="1:13" s="3" customFormat="1" ht="25.15" customHeight="1">
      <c r="A23" s="79" t="s">
        <v>5</v>
      </c>
      <c r="B23" s="78" t="s">
        <v>192</v>
      </c>
      <c r="C23" s="76" t="s">
        <v>95</v>
      </c>
      <c r="D23" s="76"/>
      <c r="E23" s="169"/>
      <c r="F23" s="170"/>
      <c r="G23" s="80"/>
      <c r="H23" s="80"/>
      <c r="I23" s="15"/>
      <c r="J23" s="15"/>
      <c r="K23" s="15"/>
      <c r="M23" s="5"/>
    </row>
    <row r="24" spans="1:13" s="3" customFormat="1" ht="25.15" customHeight="1">
      <c r="A24" s="79"/>
      <c r="B24" s="78"/>
      <c r="C24" s="80" t="s">
        <v>392</v>
      </c>
      <c r="D24" s="80"/>
      <c r="E24" s="131" t="s">
        <v>203</v>
      </c>
      <c r="F24" s="132"/>
      <c r="G24" s="80"/>
      <c r="H24" s="80"/>
      <c r="I24" s="15"/>
      <c r="J24" s="15"/>
      <c r="K24" s="15"/>
      <c r="M24" s="5"/>
    </row>
    <row r="25" spans="1:13" s="3" customFormat="1" ht="25.15" customHeight="1">
      <c r="A25" s="79"/>
      <c r="B25" s="78"/>
      <c r="C25" s="80" t="s">
        <v>393</v>
      </c>
      <c r="D25" s="80"/>
      <c r="E25" s="131" t="s">
        <v>202</v>
      </c>
      <c r="F25" s="132"/>
      <c r="G25" s="80"/>
      <c r="H25" s="80"/>
      <c r="I25" s="15"/>
      <c r="J25" s="15"/>
      <c r="K25" s="15"/>
      <c r="M25" s="5"/>
    </row>
    <row r="26" spans="1:13" s="3" customFormat="1" ht="25.15" customHeight="1">
      <c r="A26" s="79"/>
      <c r="B26" s="78"/>
      <c r="C26" s="80" t="s">
        <v>47</v>
      </c>
      <c r="D26" s="80"/>
      <c r="E26" s="131" t="s">
        <v>204</v>
      </c>
      <c r="F26" s="132"/>
      <c r="G26" s="80"/>
      <c r="H26" s="80"/>
      <c r="I26" s="15"/>
      <c r="J26" s="15"/>
      <c r="K26" s="15"/>
      <c r="M26" s="5"/>
    </row>
    <row r="27" spans="1:13" s="3" customFormat="1" ht="25.15" customHeight="1">
      <c r="A27" s="79"/>
      <c r="B27" s="78"/>
      <c r="C27" s="80" t="s">
        <v>392</v>
      </c>
      <c r="D27" s="80"/>
      <c r="E27" s="131" t="s">
        <v>201</v>
      </c>
      <c r="F27" s="132"/>
      <c r="G27" s="80"/>
      <c r="H27" s="80"/>
      <c r="I27" s="15"/>
      <c r="J27" s="15"/>
      <c r="K27" s="15"/>
      <c r="M27" s="5"/>
    </row>
    <row r="28" spans="1:13" s="3" customFormat="1" ht="25.15" customHeight="1">
      <c r="A28" s="79"/>
      <c r="B28" s="78"/>
      <c r="C28" s="80"/>
      <c r="D28" s="80"/>
      <c r="E28" s="169"/>
      <c r="F28" s="170"/>
      <c r="G28" s="80"/>
      <c r="H28" s="80"/>
      <c r="I28" s="15"/>
      <c r="J28" s="15"/>
      <c r="K28" s="15"/>
      <c r="M28" s="5"/>
    </row>
    <row r="29" spans="1:13" s="3" customFormat="1" ht="25.15" customHeight="1">
      <c r="A29" s="79"/>
      <c r="B29" s="78"/>
      <c r="C29" s="80"/>
      <c r="D29" s="80"/>
      <c r="E29" s="169"/>
      <c r="F29" s="170"/>
      <c r="G29" s="80"/>
      <c r="H29" s="80"/>
      <c r="I29" s="15"/>
      <c r="J29" s="15"/>
      <c r="K29" s="15"/>
      <c r="M29" s="5"/>
    </row>
    <row r="30" spans="1:13" s="3" customFormat="1" ht="25.15" customHeight="1">
      <c r="A30" s="79"/>
      <c r="B30" s="78"/>
      <c r="C30" s="80"/>
      <c r="D30" s="80"/>
      <c r="E30" s="169"/>
      <c r="F30" s="170"/>
      <c r="G30" s="80"/>
      <c r="H30" s="80"/>
      <c r="I30" s="15"/>
      <c r="J30" s="15"/>
      <c r="K30" s="15"/>
      <c r="M30" s="5"/>
    </row>
    <row r="31" spans="1:13" s="3" customFormat="1" ht="25.15" customHeight="1">
      <c r="A31" s="79"/>
      <c r="B31" s="78"/>
      <c r="C31" s="77" t="s">
        <v>8</v>
      </c>
      <c r="D31" s="77"/>
      <c r="E31" s="169"/>
      <c r="F31" s="170"/>
      <c r="G31" s="80"/>
      <c r="H31" s="80"/>
      <c r="I31" s="15"/>
      <c r="J31" s="15"/>
      <c r="K31" s="15"/>
      <c r="M31" s="5"/>
    </row>
    <row r="32" spans="1:13" s="3" customFormat="1" ht="25.15" customHeight="1">
      <c r="B32" s="46"/>
      <c r="C32" s="15"/>
      <c r="D32" s="15"/>
      <c r="E32" s="15"/>
      <c r="F32" s="15"/>
      <c r="G32" s="15"/>
      <c r="H32" s="15"/>
      <c r="I32" s="15"/>
      <c r="J32" s="15"/>
      <c r="K32" s="15"/>
      <c r="M32" s="5"/>
    </row>
    <row r="33" spans="1:37" ht="21" customHeight="1">
      <c r="A33" s="74" t="s">
        <v>5</v>
      </c>
      <c r="B33" s="124" t="s">
        <v>17</v>
      </c>
      <c r="C33" s="76" t="str">
        <f>C3</f>
        <v>Zupa mleczna z platkami owsianymi 300ml [1,6]</v>
      </c>
      <c r="D33" s="76"/>
      <c r="E33" s="76" t="s">
        <v>226</v>
      </c>
      <c r="F33" s="76"/>
      <c r="G33" s="77" t="s">
        <v>8</v>
      </c>
      <c r="H33" s="77"/>
      <c r="I33" s="68" t="s">
        <v>280</v>
      </c>
      <c r="J33" s="68" t="s">
        <v>280</v>
      </c>
      <c r="K33" s="68" t="s">
        <v>279</v>
      </c>
    </row>
    <row r="34" spans="1:37" ht="21" customHeight="1">
      <c r="A34" s="74"/>
      <c r="B34" s="124"/>
      <c r="C34" s="69" t="s">
        <v>174</v>
      </c>
      <c r="D34" s="69"/>
      <c r="E34" s="70"/>
      <c r="F34" s="70"/>
      <c r="G34" s="71"/>
      <c r="H34" s="71"/>
      <c r="I34" s="68"/>
      <c r="J34" s="68"/>
      <c r="K34" s="68"/>
    </row>
    <row r="35" spans="1:37" ht="42" customHeight="1">
      <c r="A35" s="74"/>
      <c r="B35" s="124"/>
      <c r="C35" s="69" t="s">
        <v>390</v>
      </c>
      <c r="D35" s="69"/>
      <c r="E35" s="70" t="s">
        <v>438</v>
      </c>
      <c r="F35" s="70"/>
      <c r="G35" s="69" t="s">
        <v>23</v>
      </c>
      <c r="H35" s="69"/>
      <c r="I35" s="68"/>
      <c r="J35" s="68"/>
      <c r="K35" s="68"/>
    </row>
    <row r="36" spans="1:37" s="18" customFormat="1" ht="45" customHeight="1">
      <c r="A36" s="74"/>
      <c r="B36" s="124"/>
      <c r="C36" s="72" t="s">
        <v>420</v>
      </c>
      <c r="D36" s="72"/>
      <c r="E36" s="72" t="s">
        <v>361</v>
      </c>
      <c r="F36" s="72"/>
      <c r="G36" s="72" t="s">
        <v>569</v>
      </c>
      <c r="H36" s="72"/>
      <c r="I36" s="68"/>
      <c r="J36" s="68"/>
      <c r="K36" s="68"/>
      <c r="L36" s="16"/>
      <c r="M36" s="17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7" ht="21" customHeight="1">
      <c r="A37" s="74"/>
      <c r="B37" s="124"/>
      <c r="C37" s="9" t="s">
        <v>10</v>
      </c>
      <c r="D37" s="10"/>
      <c r="E37" s="1" t="s">
        <v>11</v>
      </c>
      <c r="F37" s="10"/>
      <c r="G37" s="1" t="s">
        <v>12</v>
      </c>
      <c r="H37" s="10"/>
      <c r="I37" s="68"/>
      <c r="J37" s="68"/>
      <c r="K37" s="68"/>
      <c r="M37" s="8" t="s">
        <v>13</v>
      </c>
    </row>
    <row r="38" spans="1:37" ht="21" customHeight="1">
      <c r="A38" s="74"/>
      <c r="B38" s="124"/>
      <c r="C38" s="9" t="s">
        <v>12</v>
      </c>
      <c r="D38" s="11"/>
      <c r="E38" s="1" t="s">
        <v>11</v>
      </c>
      <c r="F38" s="11"/>
      <c r="G38" s="1" t="s">
        <v>12</v>
      </c>
      <c r="H38" s="10"/>
      <c r="I38" s="68"/>
      <c r="J38" s="68"/>
      <c r="K38" s="68"/>
      <c r="M38" s="8" t="s">
        <v>14</v>
      </c>
    </row>
    <row r="39" spans="1:37" ht="21" customHeight="1">
      <c r="A39" s="74"/>
      <c r="B39" s="124"/>
      <c r="C39" s="9" t="s">
        <v>12</v>
      </c>
      <c r="D39" s="11"/>
      <c r="E39" s="1" t="s">
        <v>11</v>
      </c>
      <c r="F39" s="11"/>
      <c r="G39" s="1" t="s">
        <v>12</v>
      </c>
      <c r="H39" s="10"/>
      <c r="I39" s="68"/>
      <c r="J39" s="68"/>
      <c r="K39" s="68"/>
      <c r="M39" s="8" t="s">
        <v>15</v>
      </c>
    </row>
    <row r="40" spans="1:37" ht="21" customHeight="1">
      <c r="A40" s="74"/>
      <c r="B40" s="124"/>
      <c r="C40" s="9" t="s">
        <v>12</v>
      </c>
      <c r="D40" s="12"/>
      <c r="E40" s="1" t="s">
        <v>11</v>
      </c>
      <c r="F40" s="12"/>
      <c r="G40" s="1" t="s">
        <v>12</v>
      </c>
      <c r="H40" s="13"/>
      <c r="I40" s="68"/>
      <c r="J40" s="68"/>
      <c r="K40" s="68"/>
      <c r="M40" s="8" t="s">
        <v>16</v>
      </c>
    </row>
    <row r="41" spans="1:37" ht="21" customHeight="1">
      <c r="A41" s="74"/>
      <c r="B41" s="124"/>
      <c r="C41" s="165" t="s">
        <v>545</v>
      </c>
      <c r="D41" s="166"/>
      <c r="E41" s="73"/>
      <c r="F41" s="73"/>
      <c r="G41" s="82" t="s">
        <v>366</v>
      </c>
      <c r="H41" s="83"/>
      <c r="I41" s="68"/>
      <c r="J41" s="68"/>
      <c r="K41" s="68"/>
      <c r="M41" s="8"/>
    </row>
    <row r="42" spans="1:37" ht="21" customHeight="1">
      <c r="A42" s="74"/>
      <c r="B42" s="124"/>
      <c r="C42" s="73"/>
      <c r="D42" s="73"/>
      <c r="E42" s="73"/>
      <c r="F42" s="73"/>
      <c r="G42" s="73"/>
      <c r="H42" s="73"/>
      <c r="I42" s="68"/>
      <c r="J42" s="68"/>
      <c r="K42" s="68"/>
    </row>
    <row r="43" spans="1:37" s="3" customFormat="1" ht="25.15" customHeight="1">
      <c r="B43" s="14"/>
      <c r="C43" s="15"/>
      <c r="D43" s="15"/>
      <c r="E43" s="15"/>
      <c r="F43" s="15"/>
      <c r="G43" s="15"/>
      <c r="H43" s="15"/>
      <c r="I43" s="15"/>
      <c r="J43" s="15"/>
      <c r="K43" s="15"/>
      <c r="M43" s="5"/>
    </row>
    <row r="44" spans="1:37" s="3" customFormat="1" ht="25.15" customHeight="1">
      <c r="B44" s="14"/>
      <c r="C44" s="59"/>
      <c r="D44" s="59"/>
      <c r="E44" s="59"/>
      <c r="F44" s="59"/>
      <c r="G44" s="59"/>
      <c r="H44" s="59"/>
      <c r="I44" s="60" t="s">
        <v>170</v>
      </c>
      <c r="J44" s="61"/>
      <c r="K44" s="15"/>
      <c r="M44" s="5"/>
    </row>
    <row r="45" spans="1:37" s="3" customFormat="1" ht="25.15" customHeight="1">
      <c r="B45" s="14"/>
      <c r="C45" s="62"/>
      <c r="D45" s="62"/>
      <c r="E45" s="62"/>
      <c r="F45" s="62"/>
      <c r="G45" s="62"/>
      <c r="H45" s="62"/>
      <c r="I45" s="63" t="s">
        <v>140</v>
      </c>
      <c r="J45" s="64"/>
      <c r="K45" s="15"/>
      <c r="M45" s="5"/>
    </row>
    <row r="46" spans="1:37" s="3" customFormat="1" ht="25.15" customHeight="1">
      <c r="B46" s="14"/>
      <c r="C46" s="65"/>
      <c r="D46" s="65"/>
      <c r="E46" s="65"/>
      <c r="F46" s="65"/>
      <c r="G46" s="65"/>
      <c r="H46" s="65"/>
      <c r="I46" s="66" t="s">
        <v>45</v>
      </c>
      <c r="J46" s="67"/>
      <c r="K46" s="15"/>
      <c r="M46" s="5"/>
    </row>
    <row r="47" spans="1:37" s="3" customFormat="1" ht="25.15" customHeight="1">
      <c r="B47" s="14"/>
      <c r="C47" s="56"/>
      <c r="D47" s="56"/>
      <c r="E47" s="56"/>
      <c r="F47" s="56"/>
      <c r="G47" s="56"/>
      <c r="H47" s="56"/>
      <c r="I47" s="57" t="s">
        <v>16</v>
      </c>
      <c r="J47" s="58"/>
      <c r="K47" s="15"/>
      <c r="M47" s="5"/>
    </row>
    <row r="48" spans="1:37" s="3" customFormat="1" ht="25.15" customHeight="1">
      <c r="B48" s="14"/>
      <c r="C48" s="15"/>
      <c r="D48" s="15"/>
      <c r="E48" s="15"/>
      <c r="F48" s="15"/>
      <c r="G48" s="15"/>
      <c r="H48" s="15"/>
      <c r="I48" s="15"/>
      <c r="J48" s="15"/>
      <c r="K48" s="15"/>
      <c r="M48" s="5"/>
    </row>
    <row r="49" spans="1:37" s="3" customFormat="1" ht="25.15" customHeight="1">
      <c r="B49" s="14"/>
      <c r="C49" s="15"/>
      <c r="D49" s="15"/>
      <c r="E49" s="15"/>
      <c r="F49" s="15"/>
      <c r="G49" s="15"/>
      <c r="H49" s="15"/>
      <c r="I49" s="15"/>
      <c r="J49" s="15"/>
      <c r="K49" s="15"/>
      <c r="M49" s="5"/>
    </row>
    <row r="50" spans="1:37" s="3" customFormat="1" ht="25.15" customHeight="1">
      <c r="B50" s="14"/>
      <c r="C50" s="15"/>
      <c r="D50" s="15"/>
      <c r="E50" s="15"/>
      <c r="F50" s="15"/>
      <c r="G50" s="15"/>
      <c r="H50" s="15"/>
      <c r="I50" s="15"/>
      <c r="J50" s="15"/>
      <c r="K50" s="15"/>
      <c r="M50" s="5"/>
    </row>
    <row r="51" spans="1:37" s="3" customFormat="1" ht="25.15" customHeight="1">
      <c r="B51" s="14"/>
      <c r="C51" s="15"/>
      <c r="D51" s="15"/>
      <c r="E51" s="15"/>
      <c r="F51" s="15"/>
      <c r="G51" s="15"/>
      <c r="H51" s="15"/>
      <c r="I51" s="15"/>
      <c r="J51" s="15"/>
      <c r="K51" s="15"/>
      <c r="M51" s="5"/>
    </row>
    <row r="52" spans="1:37" s="3" customFormat="1" ht="25.15" customHeight="1">
      <c r="B52" s="14"/>
      <c r="C52" s="15"/>
      <c r="D52" s="15"/>
      <c r="E52" s="15"/>
      <c r="F52" s="15"/>
      <c r="G52" s="15"/>
      <c r="H52" s="15"/>
      <c r="I52" s="15"/>
      <c r="J52" s="15"/>
      <c r="K52" s="15"/>
      <c r="M52" s="5"/>
    </row>
    <row r="53" spans="1:37" ht="21" customHeight="1">
      <c r="A53" s="74" t="s">
        <v>5</v>
      </c>
      <c r="B53" s="124" t="s">
        <v>172</v>
      </c>
      <c r="C53" s="76" t="str">
        <f>C3</f>
        <v>Zupa mleczna z platkami owsianymi 300ml [1,6]</v>
      </c>
      <c r="D53" s="76"/>
      <c r="E53" s="76" t="s">
        <v>226</v>
      </c>
      <c r="F53" s="76"/>
      <c r="G53" s="77" t="s">
        <v>8</v>
      </c>
      <c r="H53" s="77"/>
      <c r="I53" s="68" t="s">
        <v>280</v>
      </c>
      <c r="J53" s="68" t="s">
        <v>280</v>
      </c>
      <c r="K53" s="68" t="s">
        <v>279</v>
      </c>
    </row>
    <row r="54" spans="1:37" ht="21" customHeight="1">
      <c r="A54" s="74"/>
      <c r="B54" s="124"/>
      <c r="C54" s="69" t="s">
        <v>174</v>
      </c>
      <c r="D54" s="69"/>
      <c r="E54" s="70"/>
      <c r="F54" s="70"/>
      <c r="G54" s="71"/>
      <c r="H54" s="71"/>
      <c r="I54" s="68"/>
      <c r="J54" s="68"/>
      <c r="K54" s="68"/>
    </row>
    <row r="55" spans="1:37" ht="42" customHeight="1">
      <c r="A55" s="74"/>
      <c r="B55" s="124"/>
      <c r="C55" s="69" t="s">
        <v>390</v>
      </c>
      <c r="D55" s="69"/>
      <c r="E55" s="70" t="s">
        <v>438</v>
      </c>
      <c r="F55" s="70"/>
      <c r="G55" s="69" t="s">
        <v>23</v>
      </c>
      <c r="H55" s="69"/>
      <c r="I55" s="68"/>
      <c r="J55" s="68"/>
      <c r="K55" s="68"/>
    </row>
    <row r="56" spans="1:37" s="18" customFormat="1" ht="45" customHeight="1">
      <c r="A56" s="74"/>
      <c r="B56" s="124"/>
      <c r="C56" s="72" t="s">
        <v>420</v>
      </c>
      <c r="D56" s="72"/>
      <c r="E56" s="72" t="s">
        <v>361</v>
      </c>
      <c r="F56" s="72"/>
      <c r="G56" s="72" t="s">
        <v>569</v>
      </c>
      <c r="H56" s="72"/>
      <c r="I56" s="68"/>
      <c r="J56" s="68"/>
      <c r="K56" s="68"/>
      <c r="L56" s="16"/>
      <c r="M56" s="17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</row>
    <row r="57" spans="1:37" ht="21" customHeight="1">
      <c r="A57" s="74"/>
      <c r="B57" s="124"/>
      <c r="C57" s="9" t="s">
        <v>10</v>
      </c>
      <c r="D57" s="10"/>
      <c r="E57" s="1" t="s">
        <v>11</v>
      </c>
      <c r="F57" s="10"/>
      <c r="G57" s="1" t="s">
        <v>12</v>
      </c>
      <c r="H57" s="10"/>
      <c r="I57" s="68"/>
      <c r="J57" s="68"/>
      <c r="K57" s="68"/>
      <c r="M57" s="8" t="s">
        <v>13</v>
      </c>
    </row>
    <row r="58" spans="1:37" ht="21" customHeight="1">
      <c r="A58" s="74"/>
      <c r="B58" s="124"/>
      <c r="C58" s="9" t="s">
        <v>12</v>
      </c>
      <c r="D58" s="11"/>
      <c r="E58" s="1" t="s">
        <v>11</v>
      </c>
      <c r="F58" s="11"/>
      <c r="G58" s="1" t="s">
        <v>12</v>
      </c>
      <c r="H58" s="10"/>
      <c r="I58" s="68"/>
      <c r="J58" s="68"/>
      <c r="K58" s="68"/>
      <c r="M58" s="8" t="s">
        <v>14</v>
      </c>
    </row>
    <row r="59" spans="1:37" ht="21" customHeight="1">
      <c r="A59" s="74"/>
      <c r="B59" s="124"/>
      <c r="C59" s="9" t="s">
        <v>12</v>
      </c>
      <c r="D59" s="11"/>
      <c r="E59" s="1" t="s">
        <v>11</v>
      </c>
      <c r="F59" s="11"/>
      <c r="G59" s="1" t="s">
        <v>12</v>
      </c>
      <c r="H59" s="10"/>
      <c r="I59" s="68"/>
      <c r="J59" s="68"/>
      <c r="K59" s="68"/>
      <c r="M59" s="8" t="s">
        <v>15</v>
      </c>
    </row>
    <row r="60" spans="1:37" ht="21" customHeight="1">
      <c r="A60" s="74"/>
      <c r="B60" s="124"/>
      <c r="C60" s="9" t="s">
        <v>12</v>
      </c>
      <c r="D60" s="12"/>
      <c r="E60" s="1" t="s">
        <v>11</v>
      </c>
      <c r="F60" s="12"/>
      <c r="G60" s="1" t="s">
        <v>12</v>
      </c>
      <c r="H60" s="13"/>
      <c r="I60" s="68"/>
      <c r="J60" s="68"/>
      <c r="K60" s="68"/>
      <c r="M60" s="8" t="s">
        <v>16</v>
      </c>
    </row>
    <row r="61" spans="1:37" ht="21" customHeight="1">
      <c r="A61" s="74"/>
      <c r="B61" s="124"/>
      <c r="C61" s="165" t="s">
        <v>545</v>
      </c>
      <c r="D61" s="166"/>
      <c r="E61" s="73"/>
      <c r="F61" s="73"/>
      <c r="G61" s="82" t="s">
        <v>366</v>
      </c>
      <c r="H61" s="83"/>
      <c r="I61" s="68"/>
      <c r="J61" s="68"/>
      <c r="K61" s="68"/>
      <c r="M61" s="8"/>
    </row>
    <row r="62" spans="1:37" ht="21" customHeight="1">
      <c r="A62" s="74"/>
      <c r="B62" s="124"/>
      <c r="C62" s="73"/>
      <c r="D62" s="73"/>
      <c r="E62" s="73"/>
      <c r="F62" s="73"/>
      <c r="G62" s="73"/>
      <c r="H62" s="73"/>
      <c r="I62" s="68"/>
      <c r="J62" s="68"/>
      <c r="K62" s="68"/>
    </row>
    <row r="63" spans="1:37" s="3" customFormat="1" ht="25.15" customHeight="1">
      <c r="B63" s="14"/>
      <c r="C63" s="15"/>
      <c r="D63" s="15"/>
      <c r="E63" s="15"/>
      <c r="F63" s="15"/>
      <c r="G63" s="15"/>
      <c r="H63" s="15"/>
      <c r="I63" s="15"/>
      <c r="J63" s="15"/>
      <c r="K63" s="15"/>
      <c r="M63" s="5"/>
    </row>
    <row r="64" spans="1:37" s="3" customFormat="1" ht="25.15" customHeight="1">
      <c r="B64" s="14"/>
      <c r="C64" s="59"/>
      <c r="D64" s="59"/>
      <c r="E64" s="59"/>
      <c r="F64" s="59"/>
      <c r="G64" s="59"/>
      <c r="H64" s="59"/>
      <c r="I64" s="60" t="s">
        <v>170</v>
      </c>
      <c r="J64" s="61"/>
      <c r="K64" s="15"/>
      <c r="M64" s="5"/>
    </row>
    <row r="65" spans="1:37" s="3" customFormat="1" ht="25.15" customHeight="1">
      <c r="B65" s="14"/>
      <c r="C65" s="62"/>
      <c r="D65" s="62"/>
      <c r="E65" s="62"/>
      <c r="F65" s="62"/>
      <c r="G65" s="62"/>
      <c r="H65" s="62"/>
      <c r="I65" s="63" t="s">
        <v>140</v>
      </c>
      <c r="J65" s="64"/>
      <c r="K65" s="15"/>
      <c r="M65" s="5"/>
    </row>
    <row r="66" spans="1:37" s="3" customFormat="1" ht="25.15" customHeight="1">
      <c r="B66" s="14"/>
      <c r="C66" s="65"/>
      <c r="D66" s="65"/>
      <c r="E66" s="65"/>
      <c r="F66" s="65"/>
      <c r="G66" s="65"/>
      <c r="H66" s="65"/>
      <c r="I66" s="66" t="s">
        <v>45</v>
      </c>
      <c r="J66" s="67"/>
      <c r="K66" s="15"/>
      <c r="M66" s="5"/>
    </row>
    <row r="67" spans="1:37" s="3" customFormat="1" ht="25.15" customHeight="1">
      <c r="B67" s="14"/>
      <c r="C67" s="56"/>
      <c r="D67" s="56"/>
      <c r="E67" s="56"/>
      <c r="F67" s="56"/>
      <c r="G67" s="56"/>
      <c r="H67" s="56"/>
      <c r="I67" s="57" t="s">
        <v>16</v>
      </c>
      <c r="J67" s="58"/>
      <c r="K67" s="15"/>
      <c r="M67" s="5"/>
    </row>
    <row r="68" spans="1:37" s="3" customFormat="1" ht="25.15" customHeight="1">
      <c r="B68" s="14"/>
      <c r="C68" s="15"/>
      <c r="D68" s="15"/>
      <c r="E68" s="15"/>
      <c r="F68" s="15"/>
      <c r="G68" s="15"/>
      <c r="H68" s="15"/>
      <c r="I68" s="15"/>
      <c r="J68" s="15"/>
      <c r="K68" s="15"/>
      <c r="M68" s="5"/>
    </row>
    <row r="69" spans="1:37" s="3" customFormat="1" ht="25.15" customHeight="1">
      <c r="B69" s="14"/>
      <c r="C69" s="15"/>
      <c r="D69" s="15"/>
      <c r="E69" s="15"/>
      <c r="F69" s="15"/>
      <c r="G69" s="15"/>
      <c r="H69" s="15"/>
      <c r="I69" s="15"/>
      <c r="J69" s="15"/>
      <c r="K69" s="15"/>
      <c r="M69" s="5"/>
    </row>
    <row r="70" spans="1:37" s="3" customFormat="1" ht="25.15" customHeight="1">
      <c r="B70" s="14"/>
      <c r="C70" s="15"/>
      <c r="D70" s="15"/>
      <c r="E70" s="15"/>
      <c r="F70" s="15"/>
      <c r="G70" s="15"/>
      <c r="H70" s="15"/>
      <c r="I70" s="15"/>
      <c r="J70" s="15"/>
      <c r="K70" s="15"/>
      <c r="M70" s="5"/>
    </row>
    <row r="71" spans="1:37" s="3" customFormat="1" ht="25.15" customHeight="1">
      <c r="B71" s="14"/>
      <c r="C71" s="15"/>
      <c r="D71" s="15"/>
      <c r="E71" s="15"/>
      <c r="F71" s="15"/>
      <c r="G71" s="15"/>
      <c r="H71" s="15"/>
      <c r="I71" s="15"/>
      <c r="J71" s="15"/>
      <c r="K71" s="15"/>
      <c r="M71" s="5"/>
    </row>
    <row r="72" spans="1:37" s="3" customFormat="1" ht="25.15" customHeight="1">
      <c r="B72" s="14"/>
      <c r="C72" s="15"/>
      <c r="D72" s="15"/>
      <c r="E72" s="15"/>
      <c r="F72" s="15"/>
      <c r="G72" s="15"/>
      <c r="H72" s="15"/>
      <c r="I72" s="15"/>
      <c r="J72" s="15"/>
      <c r="K72" s="15"/>
      <c r="M72" s="5"/>
    </row>
    <row r="73" spans="1:37" ht="21" customHeight="1">
      <c r="A73" s="74" t="s">
        <v>5</v>
      </c>
      <c r="B73" s="123" t="s">
        <v>21</v>
      </c>
      <c r="C73" s="76" t="str">
        <f>C3</f>
        <v>Zupa mleczna z platkami owsianymi 300ml [1,6]</v>
      </c>
      <c r="D73" s="76"/>
      <c r="E73" s="76" t="s">
        <v>226</v>
      </c>
      <c r="F73" s="76"/>
      <c r="G73" s="77" t="s">
        <v>8</v>
      </c>
      <c r="H73" s="77"/>
      <c r="I73" s="68" t="s">
        <v>280</v>
      </c>
      <c r="J73" s="68" t="s">
        <v>280</v>
      </c>
      <c r="K73" s="68" t="s">
        <v>279</v>
      </c>
    </row>
    <row r="74" spans="1:37" ht="21" customHeight="1">
      <c r="A74" s="74"/>
      <c r="B74" s="123"/>
      <c r="C74" s="69" t="s">
        <v>174</v>
      </c>
      <c r="D74" s="69"/>
      <c r="E74" s="70"/>
      <c r="F74" s="70"/>
      <c r="G74" s="71"/>
      <c r="H74" s="71"/>
      <c r="I74" s="68"/>
      <c r="J74" s="68"/>
      <c r="K74" s="68"/>
    </row>
    <row r="75" spans="1:37" ht="42" customHeight="1">
      <c r="A75" s="74"/>
      <c r="B75" s="123"/>
      <c r="C75" s="69" t="s">
        <v>390</v>
      </c>
      <c r="D75" s="69"/>
      <c r="E75" s="70" t="s">
        <v>438</v>
      </c>
      <c r="F75" s="70"/>
      <c r="G75" s="71" t="s">
        <v>23</v>
      </c>
      <c r="H75" s="71"/>
      <c r="I75" s="68"/>
      <c r="J75" s="68"/>
      <c r="K75" s="68"/>
    </row>
    <row r="76" spans="1:37" s="18" customFormat="1" ht="45" customHeight="1">
      <c r="A76" s="74"/>
      <c r="B76" s="123"/>
      <c r="C76" s="72" t="s">
        <v>420</v>
      </c>
      <c r="D76" s="72"/>
      <c r="E76" s="72" t="s">
        <v>361</v>
      </c>
      <c r="F76" s="72"/>
      <c r="G76" s="72" t="s">
        <v>569</v>
      </c>
      <c r="H76" s="72"/>
      <c r="I76" s="68"/>
      <c r="J76" s="68"/>
      <c r="K76" s="68"/>
      <c r="L76" s="16"/>
      <c r="M76" s="17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</row>
    <row r="77" spans="1:37" ht="21" customHeight="1">
      <c r="A77" s="74"/>
      <c r="B77" s="123"/>
      <c r="C77" s="9" t="s">
        <v>10</v>
      </c>
      <c r="D77" s="10"/>
      <c r="E77" s="1" t="s">
        <v>11</v>
      </c>
      <c r="F77" s="10"/>
      <c r="G77" s="1" t="s">
        <v>12</v>
      </c>
      <c r="H77" s="10"/>
      <c r="I77" s="68"/>
      <c r="J77" s="68"/>
      <c r="K77" s="68"/>
      <c r="M77" s="8" t="s">
        <v>13</v>
      </c>
    </row>
    <row r="78" spans="1:37" ht="21" customHeight="1">
      <c r="A78" s="74"/>
      <c r="B78" s="123"/>
      <c r="C78" s="9" t="s">
        <v>12</v>
      </c>
      <c r="D78" s="11"/>
      <c r="E78" s="1" t="s">
        <v>11</v>
      </c>
      <c r="F78" s="11"/>
      <c r="G78" s="1" t="s">
        <v>12</v>
      </c>
      <c r="H78" s="10"/>
      <c r="I78" s="68"/>
      <c r="J78" s="68"/>
      <c r="K78" s="68"/>
      <c r="M78" s="8" t="s">
        <v>14</v>
      </c>
    </row>
    <row r="79" spans="1:37" ht="21" customHeight="1">
      <c r="A79" s="74"/>
      <c r="B79" s="123"/>
      <c r="C79" s="9" t="s">
        <v>12</v>
      </c>
      <c r="D79" s="11"/>
      <c r="E79" s="1" t="s">
        <v>11</v>
      </c>
      <c r="F79" s="11"/>
      <c r="G79" s="1" t="s">
        <v>12</v>
      </c>
      <c r="H79" s="10"/>
      <c r="I79" s="68"/>
      <c r="J79" s="68"/>
      <c r="K79" s="68"/>
      <c r="M79" s="8" t="s">
        <v>15</v>
      </c>
    </row>
    <row r="80" spans="1:37" ht="21" customHeight="1">
      <c r="A80" s="74"/>
      <c r="B80" s="123"/>
      <c r="C80" s="9" t="s">
        <v>12</v>
      </c>
      <c r="D80" s="12"/>
      <c r="E80" s="1" t="s">
        <v>11</v>
      </c>
      <c r="F80" s="12"/>
      <c r="G80" s="1" t="s">
        <v>12</v>
      </c>
      <c r="H80" s="13"/>
      <c r="I80" s="68"/>
      <c r="J80" s="68"/>
      <c r="K80" s="68"/>
      <c r="M80" s="8" t="s">
        <v>16</v>
      </c>
    </row>
    <row r="81" spans="1:37" ht="21" customHeight="1">
      <c r="A81" s="74"/>
      <c r="B81" s="123"/>
      <c r="C81" s="165" t="s">
        <v>545</v>
      </c>
      <c r="D81" s="166"/>
      <c r="E81" s="73"/>
      <c r="F81" s="73"/>
      <c r="G81" s="82" t="s">
        <v>366</v>
      </c>
      <c r="H81" s="83"/>
      <c r="I81" s="68"/>
      <c r="J81" s="68"/>
      <c r="K81" s="68"/>
      <c r="M81" s="8"/>
    </row>
    <row r="82" spans="1:37" ht="21" customHeight="1">
      <c r="A82" s="74"/>
      <c r="B82" s="123"/>
      <c r="C82" s="73"/>
      <c r="D82" s="73"/>
      <c r="E82" s="73"/>
      <c r="F82" s="73"/>
      <c r="G82" s="73"/>
      <c r="H82" s="73"/>
      <c r="I82" s="68"/>
      <c r="J82" s="68"/>
      <c r="K82" s="68"/>
    </row>
    <row r="83" spans="1:37" s="3" customFormat="1" ht="25.15" customHeight="1">
      <c r="B83" s="14"/>
      <c r="C83" s="15"/>
      <c r="D83" s="15"/>
      <c r="E83" s="15"/>
      <c r="F83" s="15"/>
      <c r="G83" s="15"/>
      <c r="H83" s="15"/>
      <c r="I83" s="15"/>
      <c r="J83" s="15"/>
      <c r="K83" s="15"/>
      <c r="M83" s="5"/>
    </row>
    <row r="84" spans="1:37" s="3" customFormat="1" ht="25.15" customHeight="1">
      <c r="B84" s="14"/>
      <c r="C84" s="59"/>
      <c r="D84" s="59"/>
      <c r="E84" s="59"/>
      <c r="F84" s="59"/>
      <c r="G84" s="59"/>
      <c r="H84" s="59"/>
      <c r="I84" s="60" t="s">
        <v>170</v>
      </c>
      <c r="J84" s="61"/>
      <c r="K84" s="15"/>
      <c r="M84" s="5"/>
    </row>
    <row r="85" spans="1:37" s="3" customFormat="1" ht="25.15" customHeight="1">
      <c r="B85" s="14"/>
      <c r="C85" s="62"/>
      <c r="D85" s="62"/>
      <c r="E85" s="62"/>
      <c r="F85" s="62"/>
      <c r="G85" s="62"/>
      <c r="H85" s="62"/>
      <c r="I85" s="63" t="s">
        <v>140</v>
      </c>
      <c r="J85" s="64"/>
      <c r="K85" s="15"/>
      <c r="M85" s="5"/>
    </row>
    <row r="86" spans="1:37" s="3" customFormat="1" ht="25.15" customHeight="1">
      <c r="B86" s="14"/>
      <c r="C86" s="65"/>
      <c r="D86" s="65"/>
      <c r="E86" s="65"/>
      <c r="F86" s="65"/>
      <c r="G86" s="65"/>
      <c r="H86" s="65"/>
      <c r="I86" s="66" t="s">
        <v>45</v>
      </c>
      <c r="J86" s="67"/>
      <c r="K86" s="15"/>
      <c r="M86" s="5"/>
    </row>
    <row r="87" spans="1:37" s="3" customFormat="1" ht="25.15" customHeight="1">
      <c r="B87" s="14"/>
      <c r="C87" s="56"/>
      <c r="D87" s="56"/>
      <c r="E87" s="56"/>
      <c r="F87" s="56"/>
      <c r="G87" s="56"/>
      <c r="H87" s="56"/>
      <c r="I87" s="57" t="s">
        <v>16</v>
      </c>
      <c r="J87" s="58"/>
      <c r="K87" s="15"/>
      <c r="M87" s="5"/>
    </row>
    <row r="88" spans="1:37" s="3" customFormat="1" ht="25.15" customHeight="1">
      <c r="B88" s="14"/>
      <c r="C88" s="15"/>
      <c r="D88" s="15"/>
      <c r="E88" s="15"/>
      <c r="F88" s="15"/>
      <c r="G88" s="15"/>
      <c r="H88" s="15"/>
      <c r="I88" s="15"/>
      <c r="J88" s="15"/>
      <c r="K88" s="15"/>
      <c r="M88" s="5"/>
    </row>
    <row r="89" spans="1:37" s="3" customFormat="1" ht="25.15" customHeight="1">
      <c r="B89" s="14"/>
      <c r="C89" s="15"/>
      <c r="D89" s="15"/>
      <c r="E89" s="15"/>
      <c r="F89" s="15"/>
      <c r="G89" s="15"/>
      <c r="H89" s="15"/>
      <c r="I89" s="15"/>
      <c r="J89" s="15"/>
      <c r="K89" s="15"/>
      <c r="M89" s="5"/>
    </row>
    <row r="90" spans="1:37" s="3" customFormat="1" ht="25.15" customHeight="1">
      <c r="B90" s="14"/>
      <c r="C90" s="15"/>
      <c r="D90" s="15"/>
      <c r="E90" s="15"/>
      <c r="F90" s="15"/>
      <c r="G90" s="15"/>
      <c r="H90" s="15"/>
      <c r="I90" s="15"/>
      <c r="J90" s="15"/>
      <c r="K90" s="15"/>
      <c r="M90" s="5"/>
    </row>
    <row r="91" spans="1:37" s="3" customFormat="1" ht="25.15" customHeight="1">
      <c r="B91" s="14"/>
      <c r="C91" s="15"/>
      <c r="D91" s="15"/>
      <c r="E91" s="15"/>
      <c r="F91" s="15"/>
      <c r="G91" s="15"/>
      <c r="H91" s="15"/>
      <c r="I91" s="15"/>
      <c r="J91" s="15"/>
      <c r="K91" s="15"/>
      <c r="M91" s="5"/>
    </row>
    <row r="92" spans="1:37" s="3" customFormat="1" ht="25.15" customHeight="1">
      <c r="B92" s="14"/>
      <c r="C92" s="15"/>
      <c r="D92" s="15"/>
      <c r="E92" s="15"/>
      <c r="F92" s="15"/>
      <c r="G92" s="15"/>
      <c r="H92" s="15"/>
      <c r="I92" s="15"/>
      <c r="J92" s="15"/>
      <c r="K92" s="15"/>
      <c r="M92" s="5"/>
    </row>
    <row r="93" spans="1:37" ht="21" customHeight="1">
      <c r="A93" s="74" t="s">
        <v>5</v>
      </c>
      <c r="B93" s="123" t="s">
        <v>22</v>
      </c>
      <c r="C93" s="76" t="str">
        <f>C3</f>
        <v>Zupa mleczna z platkami owsianymi 300ml [1,6]</v>
      </c>
      <c r="D93" s="76"/>
      <c r="E93" s="76" t="s">
        <v>226</v>
      </c>
      <c r="F93" s="76"/>
      <c r="G93" s="77" t="s">
        <v>8</v>
      </c>
      <c r="H93" s="77"/>
      <c r="I93" s="68" t="s">
        <v>280</v>
      </c>
      <c r="J93" s="68" t="s">
        <v>280</v>
      </c>
      <c r="K93" s="68" t="s">
        <v>279</v>
      </c>
    </row>
    <row r="94" spans="1:37" ht="21" customHeight="1">
      <c r="A94" s="74"/>
      <c r="B94" s="123"/>
      <c r="C94" s="69" t="s">
        <v>174</v>
      </c>
      <c r="D94" s="69"/>
      <c r="E94" s="70"/>
      <c r="F94" s="70"/>
      <c r="G94" s="71"/>
      <c r="H94" s="71"/>
      <c r="I94" s="68"/>
      <c r="J94" s="68"/>
      <c r="K94" s="68"/>
    </row>
    <row r="95" spans="1:37" ht="42" customHeight="1">
      <c r="A95" s="74"/>
      <c r="B95" s="123"/>
      <c r="C95" s="69" t="s">
        <v>390</v>
      </c>
      <c r="D95" s="69"/>
      <c r="E95" s="70" t="s">
        <v>438</v>
      </c>
      <c r="F95" s="70"/>
      <c r="G95" s="71" t="s">
        <v>23</v>
      </c>
      <c r="H95" s="71"/>
      <c r="I95" s="68"/>
      <c r="J95" s="68"/>
      <c r="K95" s="68"/>
    </row>
    <row r="96" spans="1:37" s="18" customFormat="1" ht="45" customHeight="1">
      <c r="A96" s="74"/>
      <c r="B96" s="123"/>
      <c r="C96" s="72" t="s">
        <v>420</v>
      </c>
      <c r="D96" s="72"/>
      <c r="E96" s="72" t="s">
        <v>361</v>
      </c>
      <c r="F96" s="72"/>
      <c r="G96" s="72" t="s">
        <v>569</v>
      </c>
      <c r="H96" s="72"/>
      <c r="I96" s="68"/>
      <c r="J96" s="68"/>
      <c r="K96" s="68"/>
      <c r="L96" s="16"/>
      <c r="M96" s="17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</row>
    <row r="97" spans="1:13" ht="21" customHeight="1">
      <c r="A97" s="74"/>
      <c r="B97" s="123"/>
      <c r="C97" s="9" t="s">
        <v>10</v>
      </c>
      <c r="D97" s="10"/>
      <c r="E97" s="1" t="s">
        <v>11</v>
      </c>
      <c r="F97" s="10"/>
      <c r="G97" s="1" t="s">
        <v>12</v>
      </c>
      <c r="H97" s="10"/>
      <c r="I97" s="68"/>
      <c r="J97" s="68"/>
      <c r="K97" s="68"/>
      <c r="M97" s="8" t="s">
        <v>13</v>
      </c>
    </row>
    <row r="98" spans="1:13" ht="21" customHeight="1">
      <c r="A98" s="74"/>
      <c r="B98" s="123"/>
      <c r="C98" s="9" t="s">
        <v>12</v>
      </c>
      <c r="D98" s="11"/>
      <c r="E98" s="1" t="s">
        <v>11</v>
      </c>
      <c r="F98" s="11"/>
      <c r="G98" s="1" t="s">
        <v>12</v>
      </c>
      <c r="H98" s="10"/>
      <c r="I98" s="68"/>
      <c r="J98" s="68"/>
      <c r="K98" s="68"/>
      <c r="M98" s="8" t="s">
        <v>14</v>
      </c>
    </row>
    <row r="99" spans="1:13" ht="21" customHeight="1">
      <c r="A99" s="74"/>
      <c r="B99" s="123"/>
      <c r="C99" s="9" t="s">
        <v>12</v>
      </c>
      <c r="D99" s="11"/>
      <c r="E99" s="1" t="s">
        <v>11</v>
      </c>
      <c r="F99" s="11"/>
      <c r="G99" s="1" t="s">
        <v>12</v>
      </c>
      <c r="H99" s="10"/>
      <c r="I99" s="68"/>
      <c r="J99" s="68"/>
      <c r="K99" s="68"/>
      <c r="M99" s="8" t="s">
        <v>15</v>
      </c>
    </row>
    <row r="100" spans="1:13" ht="21" customHeight="1">
      <c r="A100" s="74"/>
      <c r="B100" s="123"/>
      <c r="C100" s="9" t="s">
        <v>12</v>
      </c>
      <c r="D100" s="12"/>
      <c r="E100" s="1" t="s">
        <v>11</v>
      </c>
      <c r="F100" s="12"/>
      <c r="G100" s="1" t="s">
        <v>12</v>
      </c>
      <c r="H100" s="13"/>
      <c r="I100" s="68"/>
      <c r="J100" s="68"/>
      <c r="K100" s="68"/>
      <c r="M100" s="8" t="s">
        <v>16</v>
      </c>
    </row>
    <row r="101" spans="1:13" ht="21" customHeight="1">
      <c r="A101" s="74"/>
      <c r="B101" s="123"/>
      <c r="C101" s="165" t="s">
        <v>545</v>
      </c>
      <c r="D101" s="166"/>
      <c r="E101" s="73"/>
      <c r="F101" s="73"/>
      <c r="G101" s="82" t="s">
        <v>366</v>
      </c>
      <c r="H101" s="83"/>
      <c r="I101" s="68"/>
      <c r="J101" s="68"/>
      <c r="K101" s="68"/>
      <c r="M101" s="8"/>
    </row>
    <row r="102" spans="1:13" ht="21" customHeight="1">
      <c r="A102" s="74"/>
      <c r="B102" s="123"/>
      <c r="C102" s="73" t="s">
        <v>88</v>
      </c>
      <c r="D102" s="73"/>
      <c r="E102" s="73">
        <f>E82</f>
        <v>0</v>
      </c>
      <c r="F102" s="73"/>
      <c r="G102" s="73"/>
      <c r="H102" s="73"/>
      <c r="I102" s="68"/>
      <c r="J102" s="68"/>
      <c r="K102" s="68"/>
    </row>
    <row r="103" spans="1:13" s="3" customFormat="1" ht="25.15" customHeight="1"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M103" s="5"/>
    </row>
    <row r="104" spans="1:13" s="3" customFormat="1" ht="25.15" customHeight="1">
      <c r="B104" s="14"/>
      <c r="C104" s="59"/>
      <c r="D104" s="59"/>
      <c r="E104" s="59"/>
      <c r="F104" s="59"/>
      <c r="G104" s="59"/>
      <c r="H104" s="59"/>
      <c r="I104" s="60" t="s">
        <v>170</v>
      </c>
      <c r="J104" s="61"/>
      <c r="K104" s="15"/>
      <c r="M104" s="5"/>
    </row>
    <row r="105" spans="1:13" s="3" customFormat="1" ht="25.15" customHeight="1">
      <c r="B105" s="14"/>
      <c r="C105" s="62"/>
      <c r="D105" s="62"/>
      <c r="E105" s="62"/>
      <c r="F105" s="62"/>
      <c r="G105" s="62"/>
      <c r="H105" s="62"/>
      <c r="I105" s="63" t="s">
        <v>140</v>
      </c>
      <c r="J105" s="64"/>
      <c r="K105" s="15"/>
      <c r="M105" s="5"/>
    </row>
    <row r="106" spans="1:13" s="3" customFormat="1" ht="25.15" customHeight="1">
      <c r="B106" s="14"/>
      <c r="C106" s="65"/>
      <c r="D106" s="65"/>
      <c r="E106" s="65"/>
      <c r="F106" s="65"/>
      <c r="G106" s="65"/>
      <c r="H106" s="65"/>
      <c r="I106" s="66" t="s">
        <v>45</v>
      </c>
      <c r="J106" s="67"/>
      <c r="K106" s="15"/>
      <c r="M106" s="5"/>
    </row>
    <row r="107" spans="1:13" s="3" customFormat="1" ht="25.15" customHeight="1">
      <c r="B107" s="14"/>
      <c r="C107" s="56"/>
      <c r="D107" s="56"/>
      <c r="E107" s="56"/>
      <c r="F107" s="56"/>
      <c r="G107" s="56"/>
      <c r="H107" s="56"/>
      <c r="I107" s="57" t="s">
        <v>16</v>
      </c>
      <c r="J107" s="58"/>
      <c r="K107" s="15"/>
      <c r="M107" s="5"/>
    </row>
    <row r="108" spans="1:13" s="3" customFormat="1" ht="25.15" customHeight="1"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M108" s="5"/>
    </row>
    <row r="109" spans="1:13" s="3" customFormat="1" ht="25.15" customHeight="1"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M109" s="5"/>
    </row>
    <row r="110" spans="1:13" s="3" customFormat="1" ht="25.15" customHeight="1"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M110" s="5"/>
    </row>
    <row r="111" spans="1:13" s="3" customFormat="1" ht="25.15" customHeight="1"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M111" s="5"/>
    </row>
    <row r="112" spans="1:13" s="3" customFormat="1" ht="25.15" customHeight="1"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M112" s="5"/>
    </row>
    <row r="113" spans="1:37" ht="21" customHeight="1">
      <c r="A113" s="74" t="s">
        <v>5</v>
      </c>
      <c r="B113" s="121" t="s">
        <v>24</v>
      </c>
      <c r="C113" s="76" t="str">
        <f>C3</f>
        <v>Zupa mleczna z platkami owsianymi 300ml [1,6]</v>
      </c>
      <c r="D113" s="76"/>
      <c r="E113" s="76" t="s">
        <v>226</v>
      </c>
      <c r="F113" s="76"/>
      <c r="G113" s="77" t="s">
        <v>8</v>
      </c>
      <c r="H113" s="77"/>
      <c r="I113" s="68" t="s">
        <v>282</v>
      </c>
      <c r="J113" s="68" t="s">
        <v>282</v>
      </c>
      <c r="K113" s="68" t="s">
        <v>281</v>
      </c>
    </row>
    <row r="114" spans="1:37" ht="46.9" customHeight="1">
      <c r="A114" s="74"/>
      <c r="B114" s="121"/>
      <c r="C114" s="69" t="s">
        <v>174</v>
      </c>
      <c r="D114" s="69"/>
      <c r="E114" s="70" t="s">
        <v>438</v>
      </c>
      <c r="F114" s="70"/>
      <c r="G114" s="71"/>
      <c r="H114" s="71"/>
      <c r="I114" s="68"/>
      <c r="J114" s="68"/>
      <c r="K114" s="68"/>
      <c r="M114" s="8" t="s">
        <v>91</v>
      </c>
    </row>
    <row r="115" spans="1:37" ht="42" customHeight="1">
      <c r="A115" s="74"/>
      <c r="B115" s="121"/>
      <c r="C115" s="69" t="s">
        <v>390</v>
      </c>
      <c r="D115" s="69"/>
      <c r="E115" s="70" t="s">
        <v>438</v>
      </c>
      <c r="F115" s="70"/>
      <c r="G115" s="71" t="s">
        <v>23</v>
      </c>
      <c r="H115" s="71"/>
      <c r="I115" s="68"/>
      <c r="J115" s="68"/>
      <c r="K115" s="68"/>
    </row>
    <row r="116" spans="1:37" s="18" customFormat="1" ht="66.75" customHeight="1">
      <c r="A116" s="74"/>
      <c r="B116" s="121"/>
      <c r="C116" s="72" t="s">
        <v>421</v>
      </c>
      <c r="D116" s="72"/>
      <c r="E116" s="72" t="s">
        <v>361</v>
      </c>
      <c r="F116" s="72"/>
      <c r="G116" s="72" t="s">
        <v>570</v>
      </c>
      <c r="H116" s="72"/>
      <c r="I116" s="68"/>
      <c r="J116" s="68"/>
      <c r="K116" s="68"/>
      <c r="L116" s="16"/>
      <c r="M116" s="17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</row>
    <row r="117" spans="1:37" ht="21" customHeight="1">
      <c r="A117" s="74"/>
      <c r="B117" s="121"/>
      <c r="C117" s="9" t="s">
        <v>10</v>
      </c>
      <c r="D117" s="10"/>
      <c r="E117" s="1" t="s">
        <v>11</v>
      </c>
      <c r="F117" s="10"/>
      <c r="G117" s="1" t="s">
        <v>12</v>
      </c>
      <c r="H117" s="10"/>
      <c r="I117" s="68"/>
      <c r="J117" s="68"/>
      <c r="K117" s="68"/>
      <c r="M117" s="8" t="s">
        <v>13</v>
      </c>
    </row>
    <row r="118" spans="1:37" ht="21" customHeight="1">
      <c r="A118" s="74"/>
      <c r="B118" s="121"/>
      <c r="C118" s="9" t="s">
        <v>12</v>
      </c>
      <c r="D118" s="11"/>
      <c r="E118" s="1" t="s">
        <v>11</v>
      </c>
      <c r="F118" s="11"/>
      <c r="G118" s="1" t="s">
        <v>12</v>
      </c>
      <c r="H118" s="10"/>
      <c r="I118" s="68"/>
      <c r="J118" s="68"/>
      <c r="K118" s="68"/>
      <c r="M118" s="8" t="s">
        <v>14</v>
      </c>
    </row>
    <row r="119" spans="1:37" ht="21" customHeight="1">
      <c r="A119" s="74"/>
      <c r="B119" s="121"/>
      <c r="C119" s="9" t="s">
        <v>12</v>
      </c>
      <c r="D119" s="11"/>
      <c r="E119" s="1" t="s">
        <v>11</v>
      </c>
      <c r="F119" s="11"/>
      <c r="G119" s="1" t="s">
        <v>12</v>
      </c>
      <c r="H119" s="10"/>
      <c r="I119" s="68"/>
      <c r="J119" s="68"/>
      <c r="K119" s="68"/>
      <c r="M119" s="8" t="s">
        <v>15</v>
      </c>
    </row>
    <row r="120" spans="1:37" ht="21" customHeight="1">
      <c r="A120" s="74"/>
      <c r="B120" s="121"/>
      <c r="C120" s="9" t="s">
        <v>12</v>
      </c>
      <c r="D120" s="12"/>
      <c r="E120" s="1" t="s">
        <v>11</v>
      </c>
      <c r="F120" s="12"/>
      <c r="G120" s="1" t="s">
        <v>12</v>
      </c>
      <c r="H120" s="13"/>
      <c r="I120" s="68"/>
      <c r="J120" s="68"/>
      <c r="K120" s="68"/>
      <c r="M120" s="8" t="s">
        <v>16</v>
      </c>
    </row>
    <row r="121" spans="1:37" ht="21" customHeight="1">
      <c r="A121" s="74"/>
      <c r="B121" s="121"/>
      <c r="C121" s="165" t="s">
        <v>545</v>
      </c>
      <c r="D121" s="166"/>
      <c r="E121" s="73"/>
      <c r="F121" s="73"/>
      <c r="G121" s="82" t="s">
        <v>366</v>
      </c>
      <c r="H121" s="83"/>
      <c r="I121" s="68"/>
      <c r="J121" s="68"/>
      <c r="K121" s="68"/>
      <c r="M121" s="8"/>
    </row>
    <row r="122" spans="1:37" ht="21" customHeight="1">
      <c r="A122" s="74"/>
      <c r="B122" s="121"/>
      <c r="C122" s="73"/>
      <c r="D122" s="73"/>
      <c r="E122" s="73"/>
      <c r="F122" s="73"/>
      <c r="G122" s="73"/>
      <c r="H122" s="73"/>
      <c r="I122" s="68"/>
      <c r="J122" s="68"/>
      <c r="K122" s="68"/>
    </row>
    <row r="123" spans="1:37" s="3" customFormat="1" ht="25.15" customHeight="1">
      <c r="B123" s="19"/>
      <c r="C123" s="15"/>
      <c r="D123" s="15"/>
      <c r="E123" s="15"/>
      <c r="F123" s="15"/>
      <c r="G123" s="15"/>
      <c r="H123" s="15"/>
      <c r="I123" s="15"/>
      <c r="J123" s="15"/>
      <c r="K123" s="15"/>
      <c r="M123" s="5"/>
    </row>
    <row r="124" spans="1:37" s="3" customFormat="1" ht="25.15" customHeight="1">
      <c r="B124" s="19"/>
      <c r="C124" s="59"/>
      <c r="D124" s="59"/>
      <c r="E124" s="59"/>
      <c r="F124" s="59"/>
      <c r="G124" s="59"/>
      <c r="H124" s="59"/>
      <c r="I124" s="60" t="s">
        <v>170</v>
      </c>
      <c r="J124" s="61"/>
      <c r="K124" s="15"/>
      <c r="M124" s="5"/>
    </row>
    <row r="125" spans="1:37" s="3" customFormat="1" ht="25.15" customHeight="1">
      <c r="B125" s="19"/>
      <c r="C125" s="62"/>
      <c r="D125" s="62"/>
      <c r="E125" s="62"/>
      <c r="F125" s="62"/>
      <c r="G125" s="62"/>
      <c r="H125" s="62"/>
      <c r="I125" s="63" t="s">
        <v>140</v>
      </c>
      <c r="J125" s="64"/>
      <c r="K125" s="15"/>
      <c r="M125" s="5"/>
    </row>
    <row r="126" spans="1:37" s="3" customFormat="1" ht="25.15" customHeight="1">
      <c r="B126" s="19"/>
      <c r="C126" s="65"/>
      <c r="D126" s="65"/>
      <c r="E126" s="65"/>
      <c r="F126" s="65"/>
      <c r="G126" s="65"/>
      <c r="H126" s="65"/>
      <c r="I126" s="66" t="s">
        <v>45</v>
      </c>
      <c r="J126" s="67"/>
      <c r="K126" s="15"/>
      <c r="M126" s="5"/>
    </row>
    <row r="127" spans="1:37" s="3" customFormat="1" ht="25.15" customHeight="1">
      <c r="B127" s="19"/>
      <c r="C127" s="56"/>
      <c r="D127" s="56"/>
      <c r="E127" s="56"/>
      <c r="F127" s="56"/>
      <c r="G127" s="56"/>
      <c r="H127" s="56"/>
      <c r="I127" s="57" t="s">
        <v>16</v>
      </c>
      <c r="J127" s="58"/>
      <c r="K127" s="15"/>
      <c r="M127" s="5"/>
    </row>
    <row r="128" spans="1:37" s="3" customFormat="1" ht="25.15" customHeight="1">
      <c r="B128" s="19"/>
      <c r="C128" s="15"/>
      <c r="D128" s="15"/>
      <c r="E128" s="15"/>
      <c r="F128" s="15"/>
      <c r="G128" s="15"/>
      <c r="H128" s="15"/>
      <c r="I128" s="15"/>
      <c r="J128" s="15"/>
      <c r="K128" s="15"/>
      <c r="M128" s="5"/>
    </row>
    <row r="129" spans="1:37" s="3" customFormat="1" ht="25.15" customHeight="1">
      <c r="B129" s="19"/>
      <c r="C129" s="15"/>
      <c r="D129" s="15"/>
      <c r="E129" s="15"/>
      <c r="F129" s="15"/>
      <c r="G129" s="15"/>
      <c r="H129" s="15"/>
      <c r="I129" s="15"/>
      <c r="J129" s="15"/>
      <c r="K129" s="15"/>
      <c r="M129" s="5"/>
    </row>
    <row r="130" spans="1:37" s="3" customFormat="1" ht="25.15" customHeight="1">
      <c r="B130" s="19"/>
      <c r="C130" s="15"/>
      <c r="D130" s="15"/>
      <c r="E130" s="15"/>
      <c r="F130" s="15"/>
      <c r="G130" s="15"/>
      <c r="H130" s="15"/>
      <c r="I130" s="15"/>
      <c r="J130" s="15"/>
      <c r="K130" s="15"/>
      <c r="M130" s="5"/>
    </row>
    <row r="131" spans="1:37" s="3" customFormat="1" ht="25.15" customHeight="1">
      <c r="B131" s="19"/>
      <c r="C131" s="15"/>
      <c r="D131" s="15"/>
      <c r="E131" s="15"/>
      <c r="F131" s="15"/>
      <c r="G131" s="15"/>
      <c r="H131" s="15"/>
      <c r="I131" s="15"/>
      <c r="J131" s="15"/>
      <c r="K131" s="15"/>
      <c r="M131" s="5"/>
    </row>
    <row r="132" spans="1:37" s="3" customFormat="1" ht="25.15" customHeight="1">
      <c r="B132" s="19"/>
      <c r="C132" s="15"/>
      <c r="D132" s="15"/>
      <c r="E132" s="15"/>
      <c r="F132" s="15"/>
      <c r="G132" s="15"/>
      <c r="H132" s="15"/>
      <c r="I132" s="15"/>
      <c r="J132" s="15"/>
      <c r="K132" s="15"/>
      <c r="M132" s="5"/>
    </row>
    <row r="133" spans="1:37" ht="19.899999999999999" customHeight="1">
      <c r="A133" s="74" t="s">
        <v>5</v>
      </c>
      <c r="B133" s="122" t="s">
        <v>25</v>
      </c>
      <c r="C133" s="76" t="str">
        <f>C3</f>
        <v>Zupa mleczna z platkami owsianymi 300ml [1,6]</v>
      </c>
      <c r="D133" s="76"/>
      <c r="E133" s="76" t="s">
        <v>226</v>
      </c>
      <c r="F133" s="76"/>
      <c r="G133" s="77" t="s">
        <v>8</v>
      </c>
      <c r="H133" s="77"/>
      <c r="I133" s="68" t="s">
        <v>284</v>
      </c>
      <c r="J133" s="68" t="s">
        <v>284</v>
      </c>
      <c r="K133" s="68" t="s">
        <v>283</v>
      </c>
    </row>
    <row r="134" spans="1:37" ht="21" customHeight="1">
      <c r="A134" s="74"/>
      <c r="B134" s="122"/>
      <c r="C134" s="69" t="s">
        <v>173</v>
      </c>
      <c r="D134" s="69"/>
      <c r="E134" s="70"/>
      <c r="F134" s="70"/>
      <c r="G134" s="71"/>
      <c r="H134" s="71"/>
      <c r="I134" s="68"/>
      <c r="J134" s="68"/>
      <c r="K134" s="68"/>
    </row>
    <row r="135" spans="1:37" ht="42" customHeight="1">
      <c r="A135" s="74"/>
      <c r="B135" s="122"/>
      <c r="C135" s="69" t="s">
        <v>394</v>
      </c>
      <c r="D135" s="69"/>
      <c r="E135" s="70" t="s">
        <v>439</v>
      </c>
      <c r="F135" s="70"/>
      <c r="G135" s="71" t="s">
        <v>28</v>
      </c>
      <c r="H135" s="71"/>
      <c r="I135" s="68"/>
      <c r="J135" s="68"/>
      <c r="K135" s="68"/>
    </row>
    <row r="136" spans="1:37" s="18" customFormat="1" ht="45" customHeight="1">
      <c r="A136" s="74"/>
      <c r="B136" s="122"/>
      <c r="C136" s="72" t="s">
        <v>420</v>
      </c>
      <c r="D136" s="72"/>
      <c r="E136" s="72" t="s">
        <v>361</v>
      </c>
      <c r="F136" s="72"/>
      <c r="G136" s="72" t="s">
        <v>569</v>
      </c>
      <c r="H136" s="72"/>
      <c r="I136" s="68"/>
      <c r="J136" s="68"/>
      <c r="K136" s="68"/>
      <c r="L136" s="16"/>
      <c r="M136" s="17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</row>
    <row r="137" spans="1:37" ht="21">
      <c r="A137" s="74"/>
      <c r="B137" s="122"/>
      <c r="C137" s="9" t="s">
        <v>10</v>
      </c>
      <c r="D137" s="10"/>
      <c r="E137" s="1" t="s">
        <v>11</v>
      </c>
      <c r="F137" s="20" t="s">
        <v>29</v>
      </c>
      <c r="G137" s="1" t="s">
        <v>12</v>
      </c>
      <c r="H137" s="20" t="s">
        <v>29</v>
      </c>
      <c r="I137" s="68"/>
      <c r="J137" s="68"/>
      <c r="K137" s="68"/>
      <c r="M137" s="8" t="s">
        <v>13</v>
      </c>
    </row>
    <row r="138" spans="1:37" ht="21">
      <c r="A138" s="74"/>
      <c r="B138" s="122"/>
      <c r="C138" s="9" t="s">
        <v>12</v>
      </c>
      <c r="D138" s="11"/>
      <c r="E138" s="1" t="s">
        <v>11</v>
      </c>
      <c r="F138" s="11"/>
      <c r="G138" s="1" t="s">
        <v>12</v>
      </c>
      <c r="H138" s="10"/>
      <c r="I138" s="68"/>
      <c r="J138" s="68"/>
      <c r="K138" s="68"/>
      <c r="M138" s="8" t="s">
        <v>14</v>
      </c>
    </row>
    <row r="139" spans="1:37" ht="21">
      <c r="A139" s="74"/>
      <c r="B139" s="122"/>
      <c r="C139" s="9" t="s">
        <v>12</v>
      </c>
      <c r="D139" s="11"/>
      <c r="E139" s="1" t="s">
        <v>11</v>
      </c>
      <c r="F139" s="11"/>
      <c r="G139" s="1" t="s">
        <v>12</v>
      </c>
      <c r="H139" s="10"/>
      <c r="I139" s="68"/>
      <c r="J139" s="68"/>
      <c r="K139" s="68"/>
      <c r="M139" s="8" t="s">
        <v>15</v>
      </c>
    </row>
    <row r="140" spans="1:37" ht="21">
      <c r="A140" s="74"/>
      <c r="B140" s="122"/>
      <c r="C140" s="9" t="s">
        <v>12</v>
      </c>
      <c r="D140" s="12"/>
      <c r="E140" s="1" t="s">
        <v>11</v>
      </c>
      <c r="F140" s="12"/>
      <c r="G140" s="1" t="s">
        <v>12</v>
      </c>
      <c r="H140" s="13"/>
      <c r="I140" s="68"/>
      <c r="J140" s="68"/>
      <c r="K140" s="68"/>
      <c r="M140" s="8" t="s">
        <v>16</v>
      </c>
    </row>
    <row r="141" spans="1:37" ht="21" customHeight="1">
      <c r="A141" s="74"/>
      <c r="B141" s="122"/>
      <c r="C141" s="165" t="s">
        <v>514</v>
      </c>
      <c r="D141" s="166"/>
      <c r="E141" s="73"/>
      <c r="F141" s="73"/>
      <c r="G141" s="82" t="s">
        <v>236</v>
      </c>
      <c r="H141" s="83"/>
      <c r="I141" s="68"/>
      <c r="J141" s="68"/>
      <c r="K141" s="68"/>
      <c r="M141" s="8"/>
    </row>
    <row r="142" spans="1:37" ht="21" customHeight="1">
      <c r="A142" s="74"/>
      <c r="B142" s="122"/>
      <c r="C142" s="73"/>
      <c r="D142" s="73"/>
      <c r="E142" s="73" t="s">
        <v>108</v>
      </c>
      <c r="F142" s="73"/>
      <c r="G142" s="73" t="s">
        <v>150</v>
      </c>
      <c r="H142" s="73"/>
      <c r="I142" s="68"/>
      <c r="J142" s="68"/>
      <c r="K142" s="68"/>
    </row>
    <row r="143" spans="1:37" s="3" customFormat="1" ht="25.15" customHeight="1">
      <c r="B143" s="21"/>
      <c r="I143" s="22"/>
      <c r="J143" s="22"/>
      <c r="K143" s="22"/>
      <c r="M143" s="5"/>
    </row>
    <row r="144" spans="1:37" s="3" customFormat="1" ht="25.15" customHeight="1">
      <c r="B144" s="21"/>
      <c r="C144" s="59"/>
      <c r="D144" s="59"/>
      <c r="E144" s="59"/>
      <c r="F144" s="59"/>
      <c r="G144" s="59"/>
      <c r="H144" s="59"/>
      <c r="I144" s="60" t="s">
        <v>170</v>
      </c>
      <c r="J144" s="61"/>
      <c r="K144" s="22"/>
      <c r="M144" s="5"/>
    </row>
    <row r="145" spans="1:37" s="3" customFormat="1" ht="25.15" customHeight="1">
      <c r="B145" s="21"/>
      <c r="C145" s="62"/>
      <c r="D145" s="62"/>
      <c r="E145" s="62"/>
      <c r="F145" s="62"/>
      <c r="G145" s="62"/>
      <c r="H145" s="62"/>
      <c r="I145" s="63" t="s">
        <v>140</v>
      </c>
      <c r="J145" s="64"/>
      <c r="K145" s="22"/>
      <c r="M145" s="5"/>
    </row>
    <row r="146" spans="1:37" s="3" customFormat="1" ht="25.15" customHeight="1">
      <c r="B146" s="21"/>
      <c r="C146" s="65"/>
      <c r="D146" s="65"/>
      <c r="E146" s="65"/>
      <c r="F146" s="65"/>
      <c r="G146" s="65"/>
      <c r="H146" s="65"/>
      <c r="I146" s="66" t="s">
        <v>45</v>
      </c>
      <c r="J146" s="67"/>
      <c r="K146" s="22"/>
      <c r="M146" s="5"/>
    </row>
    <row r="147" spans="1:37" s="3" customFormat="1" ht="25.15" customHeight="1">
      <c r="B147" s="21"/>
      <c r="C147" s="56"/>
      <c r="D147" s="56"/>
      <c r="E147" s="56"/>
      <c r="F147" s="56"/>
      <c r="G147" s="56"/>
      <c r="H147" s="56"/>
      <c r="I147" s="57" t="s">
        <v>16</v>
      </c>
      <c r="J147" s="58"/>
      <c r="K147" s="22"/>
      <c r="M147" s="5"/>
    </row>
    <row r="148" spans="1:37" s="3" customFormat="1" ht="25.15" customHeight="1">
      <c r="B148" s="21"/>
      <c r="I148" s="22"/>
      <c r="J148" s="22"/>
      <c r="K148" s="22"/>
      <c r="M148" s="5"/>
    </row>
    <row r="149" spans="1:37" s="3" customFormat="1" ht="25.15" customHeight="1">
      <c r="B149" s="21"/>
      <c r="I149" s="22"/>
      <c r="J149" s="22"/>
      <c r="K149" s="22"/>
      <c r="M149" s="5"/>
    </row>
    <row r="150" spans="1:37" s="3" customFormat="1" ht="25.15" customHeight="1">
      <c r="B150" s="21"/>
      <c r="I150" s="22"/>
      <c r="J150" s="22"/>
      <c r="K150" s="22"/>
      <c r="M150" s="5"/>
    </row>
    <row r="151" spans="1:37" s="3" customFormat="1" ht="25.15" customHeight="1">
      <c r="B151" s="21"/>
      <c r="I151" s="22"/>
      <c r="J151" s="22"/>
      <c r="K151" s="22"/>
      <c r="M151" s="5"/>
    </row>
    <row r="152" spans="1:37" s="3" customFormat="1" ht="25.15" customHeight="1">
      <c r="B152" s="21"/>
      <c r="I152" s="22"/>
      <c r="J152" s="22"/>
      <c r="K152" s="22"/>
      <c r="M152" s="5"/>
    </row>
    <row r="153" spans="1:37" ht="21" customHeight="1">
      <c r="A153" s="74" t="s">
        <v>5</v>
      </c>
      <c r="B153" s="121" t="s">
        <v>30</v>
      </c>
      <c r="C153" s="76" t="str">
        <f>C3</f>
        <v>Zupa mleczna z platkami owsianymi 300ml [1,6]</v>
      </c>
      <c r="D153" s="76"/>
      <c r="E153" s="76" t="s">
        <v>226</v>
      </c>
      <c r="F153" s="76"/>
      <c r="G153" s="168" t="str">
        <f>G113</f>
        <v>---</v>
      </c>
      <c r="H153" s="168"/>
      <c r="I153" s="68" t="s">
        <v>282</v>
      </c>
      <c r="J153" s="68" t="s">
        <v>282</v>
      </c>
      <c r="K153" s="68" t="s">
        <v>281</v>
      </c>
    </row>
    <row r="154" spans="1:37" ht="42.6" customHeight="1">
      <c r="A154" s="74"/>
      <c r="B154" s="121"/>
      <c r="C154" s="69" t="s">
        <v>174</v>
      </c>
      <c r="D154" s="69"/>
      <c r="E154" s="70" t="s">
        <v>438</v>
      </c>
      <c r="F154" s="70"/>
      <c r="G154" s="69"/>
      <c r="H154" s="69"/>
      <c r="I154" s="68"/>
      <c r="J154" s="68"/>
      <c r="K154" s="68"/>
      <c r="M154" s="8" t="s">
        <v>91</v>
      </c>
    </row>
    <row r="155" spans="1:37" ht="42" customHeight="1">
      <c r="A155" s="74"/>
      <c r="B155" s="121"/>
      <c r="C155" s="69" t="s">
        <v>390</v>
      </c>
      <c r="D155" s="69"/>
      <c r="E155" s="70" t="s">
        <v>438</v>
      </c>
      <c r="F155" s="70"/>
      <c r="G155" s="69" t="str">
        <f>G115</f>
        <v>pieczywo jasne pszenne 100g[1], maslo10g[6]</v>
      </c>
      <c r="H155" s="69"/>
      <c r="I155" s="68"/>
      <c r="J155" s="68"/>
      <c r="K155" s="68"/>
    </row>
    <row r="156" spans="1:37" s="18" customFormat="1" ht="47.25" customHeight="1">
      <c r="A156" s="74"/>
      <c r="B156" s="121"/>
      <c r="C156" s="72" t="s">
        <v>560</v>
      </c>
      <c r="D156" s="72"/>
      <c r="E156" s="72" t="s">
        <v>361</v>
      </c>
      <c r="F156" s="72"/>
      <c r="G156" s="72" t="s">
        <v>570</v>
      </c>
      <c r="H156" s="72"/>
      <c r="I156" s="68"/>
      <c r="J156" s="68"/>
      <c r="K156" s="68"/>
      <c r="L156" s="16"/>
      <c r="M156" s="17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</row>
    <row r="157" spans="1:37" ht="21">
      <c r="A157" s="74"/>
      <c r="B157" s="121"/>
      <c r="C157" s="9" t="s">
        <v>10</v>
      </c>
      <c r="D157" s="10"/>
      <c r="E157" s="1" t="s">
        <v>11</v>
      </c>
      <c r="F157" s="10"/>
      <c r="G157" s="1" t="s">
        <v>12</v>
      </c>
      <c r="H157" s="10"/>
      <c r="I157" s="68"/>
      <c r="J157" s="68"/>
      <c r="K157" s="68"/>
      <c r="M157" s="8" t="s">
        <v>13</v>
      </c>
    </row>
    <row r="158" spans="1:37" ht="21">
      <c r="A158" s="74"/>
      <c r="B158" s="121"/>
      <c r="C158" s="9" t="s">
        <v>12</v>
      </c>
      <c r="D158" s="11"/>
      <c r="E158" s="1" t="s">
        <v>11</v>
      </c>
      <c r="F158" s="11"/>
      <c r="G158" s="1" t="s">
        <v>12</v>
      </c>
      <c r="H158" s="10"/>
      <c r="I158" s="68"/>
      <c r="J158" s="68"/>
      <c r="K158" s="68"/>
      <c r="M158" s="8" t="s">
        <v>14</v>
      </c>
    </row>
    <row r="159" spans="1:37" ht="21">
      <c r="A159" s="74"/>
      <c r="B159" s="121"/>
      <c r="C159" s="9" t="s">
        <v>12</v>
      </c>
      <c r="D159" s="11"/>
      <c r="E159" s="1" t="s">
        <v>11</v>
      </c>
      <c r="F159" s="11"/>
      <c r="G159" s="1" t="s">
        <v>12</v>
      </c>
      <c r="H159" s="10"/>
      <c r="I159" s="68"/>
      <c r="J159" s="68"/>
      <c r="K159" s="68"/>
      <c r="M159" s="8" t="s">
        <v>15</v>
      </c>
    </row>
    <row r="160" spans="1:37" ht="21">
      <c r="A160" s="74"/>
      <c r="B160" s="121"/>
      <c r="C160" s="9" t="s">
        <v>12</v>
      </c>
      <c r="D160" s="12"/>
      <c r="E160" s="1" t="s">
        <v>11</v>
      </c>
      <c r="F160" s="12"/>
      <c r="G160" s="1" t="s">
        <v>12</v>
      </c>
      <c r="H160" s="13"/>
      <c r="I160" s="68"/>
      <c r="J160" s="68"/>
      <c r="K160" s="68"/>
      <c r="M160" s="8" t="s">
        <v>16</v>
      </c>
    </row>
    <row r="161" spans="1:37" ht="21" customHeight="1">
      <c r="A161" s="74"/>
      <c r="B161" s="121"/>
      <c r="C161" s="165" t="s">
        <v>545</v>
      </c>
      <c r="D161" s="166"/>
      <c r="E161" s="73"/>
      <c r="F161" s="73"/>
      <c r="G161" s="82" t="s">
        <v>366</v>
      </c>
      <c r="H161" s="83"/>
      <c r="I161" s="68"/>
      <c r="J161" s="68"/>
      <c r="K161" s="68"/>
      <c r="M161" s="8"/>
    </row>
    <row r="162" spans="1:37" ht="21">
      <c r="A162" s="74"/>
      <c r="B162" s="121"/>
      <c r="C162" s="73"/>
      <c r="D162" s="73"/>
      <c r="E162" s="73"/>
      <c r="F162" s="73"/>
      <c r="G162" s="73"/>
      <c r="H162" s="73"/>
      <c r="I162" s="68"/>
      <c r="J162" s="68"/>
      <c r="K162" s="68"/>
    </row>
    <row r="163" spans="1:37" s="3" customFormat="1" ht="25.15" customHeight="1">
      <c r="B163" s="21"/>
      <c r="I163" s="22"/>
      <c r="J163" s="22"/>
      <c r="K163" s="22"/>
      <c r="M163" s="5"/>
    </row>
    <row r="164" spans="1:37" s="3" customFormat="1" ht="25.15" customHeight="1">
      <c r="B164" s="21"/>
      <c r="C164" s="59"/>
      <c r="D164" s="59"/>
      <c r="E164" s="59"/>
      <c r="F164" s="59"/>
      <c r="G164" s="59"/>
      <c r="H164" s="59"/>
      <c r="I164" s="60" t="s">
        <v>170</v>
      </c>
      <c r="J164" s="61"/>
      <c r="K164" s="22"/>
      <c r="M164" s="5"/>
    </row>
    <row r="165" spans="1:37" s="3" customFormat="1" ht="25.15" customHeight="1">
      <c r="B165" s="21"/>
      <c r="C165" s="62"/>
      <c r="D165" s="62"/>
      <c r="E165" s="62"/>
      <c r="F165" s="62"/>
      <c r="G165" s="62"/>
      <c r="H165" s="62"/>
      <c r="I165" s="63" t="s">
        <v>140</v>
      </c>
      <c r="J165" s="64"/>
      <c r="K165" s="22"/>
      <c r="M165" s="5"/>
    </row>
    <row r="166" spans="1:37" s="3" customFormat="1" ht="25.15" customHeight="1">
      <c r="B166" s="21"/>
      <c r="C166" s="65"/>
      <c r="D166" s="65"/>
      <c r="E166" s="65"/>
      <c r="F166" s="65"/>
      <c r="G166" s="65"/>
      <c r="H166" s="65"/>
      <c r="I166" s="66" t="s">
        <v>45</v>
      </c>
      <c r="J166" s="67"/>
      <c r="K166" s="22"/>
      <c r="M166" s="5"/>
    </row>
    <row r="167" spans="1:37" s="3" customFormat="1" ht="25.15" customHeight="1">
      <c r="B167" s="21"/>
      <c r="C167" s="56"/>
      <c r="D167" s="56"/>
      <c r="E167" s="56"/>
      <c r="F167" s="56"/>
      <c r="G167" s="56"/>
      <c r="H167" s="56"/>
      <c r="I167" s="57" t="s">
        <v>16</v>
      </c>
      <c r="J167" s="58"/>
      <c r="K167" s="22"/>
      <c r="M167" s="5"/>
    </row>
    <row r="168" spans="1:37" s="3" customFormat="1" ht="25.15" customHeight="1">
      <c r="B168" s="21"/>
      <c r="I168" s="22"/>
      <c r="J168" s="22"/>
      <c r="K168" s="22"/>
      <c r="M168" s="5"/>
    </row>
    <row r="169" spans="1:37" s="3" customFormat="1" ht="25.15" customHeight="1">
      <c r="B169" s="21"/>
      <c r="I169" s="22"/>
      <c r="J169" s="22"/>
      <c r="K169" s="22"/>
      <c r="M169" s="5"/>
    </row>
    <row r="170" spans="1:37" s="3" customFormat="1" ht="25.15" customHeight="1">
      <c r="B170" s="21"/>
      <c r="I170" s="22"/>
      <c r="J170" s="22"/>
      <c r="K170" s="22"/>
      <c r="M170" s="5"/>
    </row>
    <row r="171" spans="1:37" s="3" customFormat="1" ht="25.15" customHeight="1">
      <c r="B171" s="21"/>
      <c r="I171" s="22"/>
      <c r="J171" s="22"/>
      <c r="K171" s="22"/>
      <c r="M171" s="5"/>
    </row>
    <row r="172" spans="1:37" s="3" customFormat="1" ht="25.15" customHeight="1">
      <c r="B172" s="21"/>
      <c r="I172" s="22"/>
      <c r="J172" s="22"/>
      <c r="K172" s="22"/>
      <c r="M172" s="5"/>
    </row>
    <row r="173" spans="1:37" ht="21" customHeight="1">
      <c r="A173" s="74" t="s">
        <v>5</v>
      </c>
      <c r="B173" s="120" t="s">
        <v>31</v>
      </c>
      <c r="C173" s="76" t="str">
        <f>C3</f>
        <v>Zupa mleczna z platkami owsianymi 300ml [1,6]</v>
      </c>
      <c r="D173" s="76"/>
      <c r="E173" s="76" t="s">
        <v>226</v>
      </c>
      <c r="F173" s="76"/>
      <c r="G173" s="77" t="s">
        <v>8</v>
      </c>
      <c r="H173" s="77"/>
      <c r="I173" s="68" t="s">
        <v>280</v>
      </c>
      <c r="J173" s="68" t="s">
        <v>280</v>
      </c>
      <c r="K173" s="68" t="s">
        <v>279</v>
      </c>
    </row>
    <row r="174" spans="1:37" ht="43.15" customHeight="1">
      <c r="A174" s="74"/>
      <c r="B174" s="120"/>
      <c r="C174" s="69" t="s">
        <v>174</v>
      </c>
      <c r="D174" s="69"/>
      <c r="E174" s="70"/>
      <c r="F174" s="70"/>
      <c r="G174" s="71"/>
      <c r="H174" s="71"/>
      <c r="I174" s="68"/>
      <c r="J174" s="68"/>
      <c r="K174" s="68"/>
      <c r="M174" s="8" t="s">
        <v>93</v>
      </c>
    </row>
    <row r="175" spans="1:37" ht="42" customHeight="1">
      <c r="A175" s="74"/>
      <c r="B175" s="120"/>
      <c r="C175" s="69" t="s">
        <v>390</v>
      </c>
      <c r="D175" s="69"/>
      <c r="E175" s="70" t="s">
        <v>540</v>
      </c>
      <c r="F175" s="70"/>
      <c r="G175" s="71" t="s">
        <v>23</v>
      </c>
      <c r="H175" s="71"/>
      <c r="I175" s="68"/>
      <c r="J175" s="68"/>
      <c r="K175" s="68"/>
    </row>
    <row r="176" spans="1:37" s="18" customFormat="1" ht="50.25" customHeight="1">
      <c r="A176" s="74"/>
      <c r="B176" s="120"/>
      <c r="C176" s="72" t="s">
        <v>559</v>
      </c>
      <c r="D176" s="72"/>
      <c r="E176" s="72" t="s">
        <v>361</v>
      </c>
      <c r="F176" s="72"/>
      <c r="G176" s="72" t="s">
        <v>571</v>
      </c>
      <c r="H176" s="72"/>
      <c r="I176" s="68"/>
      <c r="J176" s="68"/>
      <c r="K176" s="68"/>
      <c r="L176" s="16"/>
      <c r="M176" s="17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</row>
    <row r="177" spans="1:13" ht="21">
      <c r="A177" s="74"/>
      <c r="B177" s="120"/>
      <c r="C177" s="9" t="s">
        <v>10</v>
      </c>
      <c r="D177" s="10"/>
      <c r="E177" s="1" t="s">
        <v>11</v>
      </c>
      <c r="F177" s="10"/>
      <c r="G177" s="1" t="s">
        <v>12</v>
      </c>
      <c r="H177" s="10"/>
      <c r="I177" s="68"/>
      <c r="J177" s="68"/>
      <c r="K177" s="68"/>
      <c r="M177" s="8" t="s">
        <v>13</v>
      </c>
    </row>
    <row r="178" spans="1:13" ht="21">
      <c r="A178" s="74"/>
      <c r="B178" s="120"/>
      <c r="C178" s="9" t="s">
        <v>12</v>
      </c>
      <c r="D178" s="11"/>
      <c r="E178" s="1" t="s">
        <v>11</v>
      </c>
      <c r="F178" s="11"/>
      <c r="G178" s="1" t="s">
        <v>12</v>
      </c>
      <c r="H178" s="10"/>
      <c r="I178" s="68"/>
      <c r="J178" s="68"/>
      <c r="K178" s="68"/>
      <c r="M178" s="8" t="s">
        <v>14</v>
      </c>
    </row>
    <row r="179" spans="1:13" ht="21">
      <c r="A179" s="74"/>
      <c r="B179" s="120"/>
      <c r="C179" s="9" t="s">
        <v>12</v>
      </c>
      <c r="D179" s="11"/>
      <c r="E179" s="1" t="s">
        <v>11</v>
      </c>
      <c r="F179" s="11"/>
      <c r="G179" s="1" t="s">
        <v>12</v>
      </c>
      <c r="H179" s="10"/>
      <c r="I179" s="68"/>
      <c r="J179" s="68"/>
      <c r="K179" s="68"/>
      <c r="M179" s="8" t="s">
        <v>15</v>
      </c>
    </row>
    <row r="180" spans="1:13" ht="21">
      <c r="A180" s="74"/>
      <c r="B180" s="120"/>
      <c r="C180" s="9" t="s">
        <v>12</v>
      </c>
      <c r="D180" s="12"/>
      <c r="E180" s="1" t="s">
        <v>11</v>
      </c>
      <c r="F180" s="12"/>
      <c r="G180" s="1" t="s">
        <v>12</v>
      </c>
      <c r="H180" s="13"/>
      <c r="I180" s="68"/>
      <c r="J180" s="68"/>
      <c r="K180" s="68"/>
      <c r="M180" s="8" t="s">
        <v>16</v>
      </c>
    </row>
    <row r="181" spans="1:13" ht="21" customHeight="1">
      <c r="A181" s="74"/>
      <c r="B181" s="120"/>
      <c r="C181" s="165" t="s">
        <v>545</v>
      </c>
      <c r="D181" s="166"/>
      <c r="E181" s="73" t="s">
        <v>109</v>
      </c>
      <c r="F181" s="73"/>
      <c r="G181" s="82" t="s">
        <v>366</v>
      </c>
      <c r="H181" s="83"/>
      <c r="I181" s="68"/>
      <c r="J181" s="68"/>
      <c r="K181" s="68"/>
      <c r="M181" s="8"/>
    </row>
    <row r="182" spans="1:13" ht="21">
      <c r="A182" s="74"/>
      <c r="B182" s="120"/>
      <c r="C182" s="73"/>
      <c r="D182" s="73"/>
      <c r="E182" s="73"/>
      <c r="F182" s="73"/>
      <c r="G182" s="73"/>
      <c r="H182" s="73"/>
      <c r="I182" s="68"/>
      <c r="J182" s="68"/>
      <c r="K182" s="68"/>
    </row>
    <row r="183" spans="1:13" s="3" customFormat="1" ht="25.15" customHeight="1">
      <c r="I183" s="22"/>
      <c r="J183" s="22"/>
      <c r="K183" s="22"/>
      <c r="M183" s="5"/>
    </row>
    <row r="184" spans="1:13" s="3" customFormat="1" ht="25.15" customHeight="1">
      <c r="B184" s="21"/>
      <c r="C184" s="59"/>
      <c r="D184" s="59"/>
      <c r="E184" s="59" t="s">
        <v>360</v>
      </c>
      <c r="F184" s="59"/>
      <c r="G184" s="59"/>
      <c r="H184" s="59"/>
      <c r="I184" s="60" t="s">
        <v>170</v>
      </c>
      <c r="J184" s="61"/>
      <c r="K184" s="22"/>
      <c r="M184" s="5"/>
    </row>
    <row r="185" spans="1:13" s="3" customFormat="1" ht="25.15" customHeight="1">
      <c r="B185" s="21"/>
      <c r="C185" s="62"/>
      <c r="D185" s="62"/>
      <c r="E185" s="62"/>
      <c r="F185" s="62"/>
      <c r="G185" s="62"/>
      <c r="H185" s="62"/>
      <c r="I185" s="63" t="s">
        <v>140</v>
      </c>
      <c r="J185" s="64"/>
      <c r="K185" s="22"/>
      <c r="M185" s="5"/>
    </row>
    <row r="186" spans="1:13" s="3" customFormat="1" ht="25.15" customHeight="1">
      <c r="B186" s="21"/>
      <c r="C186" s="65"/>
      <c r="D186" s="65"/>
      <c r="E186" s="65"/>
      <c r="F186" s="65"/>
      <c r="G186" s="65"/>
      <c r="H186" s="65"/>
      <c r="I186" s="66" t="s">
        <v>45</v>
      </c>
      <c r="J186" s="67"/>
      <c r="K186" s="22"/>
      <c r="M186" s="5"/>
    </row>
    <row r="187" spans="1:13" s="3" customFormat="1" ht="25.15" customHeight="1">
      <c r="B187" s="21"/>
      <c r="C187" s="56"/>
      <c r="D187" s="56"/>
      <c r="E187" s="56"/>
      <c r="F187" s="56"/>
      <c r="G187" s="56"/>
      <c r="H187" s="56"/>
      <c r="I187" s="57" t="s">
        <v>16</v>
      </c>
      <c r="J187" s="58"/>
      <c r="K187" s="22"/>
      <c r="M187" s="5"/>
    </row>
    <row r="188" spans="1:13" s="3" customFormat="1" ht="25.15" customHeight="1">
      <c r="B188" s="21"/>
      <c r="I188" s="22"/>
      <c r="J188" s="22"/>
      <c r="K188" s="22"/>
      <c r="M188" s="5"/>
    </row>
    <row r="189" spans="1:13" s="3" customFormat="1" ht="25.15" customHeight="1">
      <c r="B189" s="21"/>
      <c r="I189" s="22"/>
      <c r="J189" s="22"/>
      <c r="K189" s="22"/>
      <c r="M189" s="5"/>
    </row>
    <row r="190" spans="1:13" s="3" customFormat="1" ht="25.15" customHeight="1">
      <c r="B190" s="21"/>
      <c r="I190" s="22"/>
      <c r="J190" s="22"/>
      <c r="K190" s="22"/>
      <c r="M190" s="5"/>
    </row>
    <row r="191" spans="1:13" s="3" customFormat="1" ht="25.15" customHeight="1">
      <c r="B191" s="21"/>
      <c r="I191" s="22"/>
      <c r="J191" s="22"/>
      <c r="K191" s="22"/>
      <c r="M191" s="5"/>
    </row>
    <row r="192" spans="1:13" s="3" customFormat="1" ht="25.15" customHeight="1">
      <c r="B192" s="21"/>
      <c r="I192" s="22"/>
      <c r="J192" s="22"/>
      <c r="K192" s="22"/>
      <c r="M192" s="5"/>
    </row>
    <row r="193" spans="1:37" ht="21" customHeight="1">
      <c r="A193" s="74" t="s">
        <v>5</v>
      </c>
      <c r="B193" s="117" t="s">
        <v>33</v>
      </c>
      <c r="C193" s="76" t="str">
        <f>C33</f>
        <v>Zupa mleczna z platkami owsianymi 300ml [1,6]</v>
      </c>
      <c r="D193" s="76"/>
      <c r="E193" s="76" t="s">
        <v>226</v>
      </c>
      <c r="F193" s="76"/>
      <c r="G193" s="77" t="s">
        <v>8</v>
      </c>
      <c r="H193" s="77"/>
      <c r="I193" s="68" t="s">
        <v>278</v>
      </c>
      <c r="J193" s="68" t="s">
        <v>278</v>
      </c>
      <c r="K193" s="68" t="s">
        <v>277</v>
      </c>
    </row>
    <row r="194" spans="1:37" ht="21" customHeight="1">
      <c r="A194" s="74"/>
      <c r="B194" s="117"/>
      <c r="C194" s="69" t="s">
        <v>174</v>
      </c>
      <c r="D194" s="69"/>
      <c r="E194" s="70"/>
      <c r="F194" s="70"/>
      <c r="G194" s="71"/>
      <c r="H194" s="71"/>
      <c r="I194" s="68"/>
      <c r="J194" s="68"/>
      <c r="K194" s="68"/>
    </row>
    <row r="195" spans="1:37" ht="42" customHeight="1">
      <c r="A195" s="74"/>
      <c r="B195" s="117"/>
      <c r="C195" s="69" t="str">
        <f>C35</f>
        <v>Pieczywo pszenne 100g[1], rama 10g</v>
      </c>
      <c r="D195" s="69"/>
      <c r="E195" s="70" t="s">
        <v>438</v>
      </c>
      <c r="F195" s="70"/>
      <c r="G195" s="70" t="str">
        <f>G5</f>
        <v>pieczywo razowe 100g[1], maslo10g[6]</v>
      </c>
      <c r="H195" s="70"/>
      <c r="I195" s="68"/>
      <c r="J195" s="68"/>
      <c r="K195" s="68"/>
    </row>
    <row r="196" spans="1:37" s="18" customFormat="1" ht="67.5" customHeight="1">
      <c r="A196" s="74"/>
      <c r="B196" s="117"/>
      <c r="C196" s="72" t="s">
        <v>420</v>
      </c>
      <c r="D196" s="72"/>
      <c r="E196" s="72" t="s">
        <v>361</v>
      </c>
      <c r="F196" s="72"/>
      <c r="G196" s="72" t="s">
        <v>569</v>
      </c>
      <c r="H196" s="72"/>
      <c r="I196" s="68"/>
      <c r="J196" s="68"/>
      <c r="K196" s="68"/>
      <c r="L196" s="16"/>
      <c r="M196" s="17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</row>
    <row r="197" spans="1:37" ht="21">
      <c r="A197" s="74"/>
      <c r="B197" s="117"/>
      <c r="C197" s="9" t="s">
        <v>10</v>
      </c>
      <c r="D197" s="10"/>
      <c r="E197" s="1" t="s">
        <v>11</v>
      </c>
      <c r="F197" s="10"/>
      <c r="G197" s="1" t="s">
        <v>12</v>
      </c>
      <c r="H197" s="10"/>
      <c r="I197" s="68"/>
      <c r="J197" s="68"/>
      <c r="K197" s="68"/>
      <c r="M197" s="8" t="s">
        <v>13</v>
      </c>
    </row>
    <row r="198" spans="1:37" ht="21">
      <c r="A198" s="74"/>
      <c r="B198" s="117"/>
      <c r="C198" s="9" t="str">
        <f>C8</f>
        <v>Herbata 250ml</v>
      </c>
      <c r="D198" s="11"/>
      <c r="E198" s="1" t="s">
        <v>11</v>
      </c>
      <c r="F198" s="11"/>
      <c r="G198" s="1" t="s">
        <v>12</v>
      </c>
      <c r="H198" s="10"/>
      <c r="I198" s="68"/>
      <c r="J198" s="68"/>
      <c r="K198" s="68"/>
      <c r="M198" s="8" t="s">
        <v>14</v>
      </c>
    </row>
    <row r="199" spans="1:37" ht="21">
      <c r="A199" s="74"/>
      <c r="B199" s="117"/>
      <c r="C199" s="9" t="s">
        <v>12</v>
      </c>
      <c r="D199" s="11"/>
      <c r="E199" s="1" t="s">
        <v>11</v>
      </c>
      <c r="F199" s="11"/>
      <c r="G199" s="1" t="s">
        <v>12</v>
      </c>
      <c r="H199" s="10"/>
      <c r="I199" s="68"/>
      <c r="J199" s="68"/>
      <c r="K199" s="68"/>
      <c r="M199" s="8" t="s">
        <v>15</v>
      </c>
    </row>
    <row r="200" spans="1:37" ht="21">
      <c r="A200" s="74"/>
      <c r="B200" s="117"/>
      <c r="C200" s="9" t="s">
        <v>12</v>
      </c>
      <c r="D200" s="12"/>
      <c r="E200" s="1" t="s">
        <v>11</v>
      </c>
      <c r="F200" s="12"/>
      <c r="G200" s="1" t="s">
        <v>12</v>
      </c>
      <c r="H200" s="13"/>
      <c r="I200" s="68"/>
      <c r="J200" s="68"/>
      <c r="K200" s="68"/>
      <c r="M200" s="8" t="s">
        <v>16</v>
      </c>
    </row>
    <row r="201" spans="1:37" ht="21" customHeight="1">
      <c r="A201" s="74"/>
      <c r="B201" s="117"/>
      <c r="C201" s="165" t="s">
        <v>545</v>
      </c>
      <c r="D201" s="166"/>
      <c r="E201" s="73"/>
      <c r="F201" s="73"/>
      <c r="G201" s="82" t="s">
        <v>366</v>
      </c>
      <c r="H201" s="83"/>
      <c r="I201" s="68"/>
      <c r="J201" s="68"/>
      <c r="K201" s="68"/>
      <c r="M201" s="8"/>
    </row>
    <row r="202" spans="1:37" ht="21" customHeight="1">
      <c r="A202" s="74"/>
      <c r="B202" s="117"/>
      <c r="C202" s="73"/>
      <c r="D202" s="73"/>
      <c r="E202" s="73">
        <f>E102</f>
        <v>0</v>
      </c>
      <c r="F202" s="73"/>
      <c r="G202" s="73"/>
      <c r="H202" s="73"/>
      <c r="I202" s="68"/>
      <c r="J202" s="68"/>
      <c r="K202" s="68"/>
    </row>
    <row r="203" spans="1:37" s="3" customFormat="1" ht="25.15" customHeight="1">
      <c r="B203" s="21"/>
      <c r="I203" s="22"/>
      <c r="J203" s="22"/>
      <c r="K203" s="22"/>
      <c r="M203" s="5"/>
    </row>
    <row r="204" spans="1:37" s="3" customFormat="1" ht="25.15" customHeight="1">
      <c r="B204" s="21"/>
      <c r="C204" s="59"/>
      <c r="D204" s="59"/>
      <c r="E204" s="59"/>
      <c r="F204" s="59"/>
      <c r="G204" s="59"/>
      <c r="H204" s="59"/>
      <c r="I204" s="60" t="s">
        <v>170</v>
      </c>
      <c r="J204" s="61"/>
      <c r="K204" s="22"/>
      <c r="M204" s="5"/>
    </row>
    <row r="205" spans="1:37" s="3" customFormat="1" ht="25.15" customHeight="1">
      <c r="B205" s="21"/>
      <c r="C205" s="62"/>
      <c r="D205" s="62"/>
      <c r="E205" s="62"/>
      <c r="F205" s="62"/>
      <c r="G205" s="62"/>
      <c r="H205" s="62"/>
      <c r="I205" s="63" t="s">
        <v>140</v>
      </c>
      <c r="J205" s="64"/>
      <c r="K205" s="22"/>
      <c r="M205" s="5"/>
    </row>
    <row r="206" spans="1:37" s="3" customFormat="1" ht="25.15" customHeight="1">
      <c r="B206" s="21"/>
      <c r="C206" s="65"/>
      <c r="D206" s="65"/>
      <c r="E206" s="65"/>
      <c r="F206" s="65"/>
      <c r="G206" s="65"/>
      <c r="H206" s="65"/>
      <c r="I206" s="66" t="s">
        <v>45</v>
      </c>
      <c r="J206" s="67"/>
      <c r="K206" s="22"/>
      <c r="M206" s="5"/>
    </row>
    <row r="207" spans="1:37" s="3" customFormat="1" ht="25.15" customHeight="1">
      <c r="B207" s="21"/>
      <c r="C207" s="56"/>
      <c r="D207" s="56"/>
      <c r="E207" s="56"/>
      <c r="F207" s="56"/>
      <c r="G207" s="56"/>
      <c r="H207" s="56"/>
      <c r="I207" s="57" t="s">
        <v>16</v>
      </c>
      <c r="J207" s="58"/>
      <c r="K207" s="22"/>
      <c r="M207" s="5"/>
    </row>
    <row r="208" spans="1:37" s="3" customFormat="1" ht="25.15" customHeight="1">
      <c r="B208" s="21"/>
      <c r="I208" s="22"/>
      <c r="J208" s="22"/>
      <c r="K208" s="22"/>
      <c r="M208" s="5"/>
    </row>
    <row r="209" spans="1:37" s="3" customFormat="1" ht="25.15" customHeight="1">
      <c r="B209" s="21"/>
      <c r="I209" s="22"/>
      <c r="J209" s="22"/>
      <c r="K209" s="22"/>
      <c r="M209" s="5"/>
    </row>
    <row r="210" spans="1:37" s="3" customFormat="1" ht="25.15" customHeight="1">
      <c r="B210" s="21"/>
      <c r="I210" s="22"/>
      <c r="J210" s="22"/>
      <c r="K210" s="22"/>
      <c r="M210" s="5"/>
    </row>
    <row r="211" spans="1:37" s="3" customFormat="1" ht="25.15" customHeight="1">
      <c r="B211" s="21"/>
      <c r="I211" s="22"/>
      <c r="J211" s="22"/>
      <c r="K211" s="22"/>
      <c r="M211" s="5"/>
    </row>
    <row r="212" spans="1:37" s="3" customFormat="1" ht="25.15" customHeight="1">
      <c r="B212" s="21"/>
      <c r="I212" s="22"/>
      <c r="J212" s="22"/>
      <c r="K212" s="22"/>
      <c r="M212" s="5"/>
    </row>
    <row r="213" spans="1:37" ht="21" customHeight="1">
      <c r="A213" s="74" t="s">
        <v>5</v>
      </c>
      <c r="B213" s="116" t="s">
        <v>34</v>
      </c>
      <c r="C213" s="76" t="str">
        <f>C26</f>
        <v>Kisiel 300ml</v>
      </c>
      <c r="D213" s="76"/>
      <c r="E213" s="76" t="s">
        <v>486</v>
      </c>
      <c r="F213" s="76"/>
      <c r="G213" s="77" t="s">
        <v>8</v>
      </c>
      <c r="H213" s="77"/>
      <c r="I213" s="68" t="s">
        <v>286</v>
      </c>
      <c r="J213" s="68" t="s">
        <v>286</v>
      </c>
      <c r="K213" s="68" t="s">
        <v>285</v>
      </c>
    </row>
    <row r="214" spans="1:37" ht="21" customHeight="1">
      <c r="A214" s="74"/>
      <c r="B214" s="116"/>
      <c r="C214" s="69" t="str">
        <f>C31</f>
        <v>---</v>
      </c>
      <c r="D214" s="69"/>
      <c r="E214" s="70"/>
      <c r="F214" s="70"/>
      <c r="G214" s="71"/>
      <c r="H214" s="71"/>
      <c r="I214" s="68"/>
      <c r="J214" s="68"/>
      <c r="K214" s="68"/>
    </row>
    <row r="215" spans="1:37" ht="42" customHeight="1">
      <c r="A215" s="74"/>
      <c r="B215" s="116"/>
      <c r="C215" s="69" t="str">
        <f>C35</f>
        <v>Pieczywo pszenne 100g[1], rama 10g</v>
      </c>
      <c r="D215" s="69"/>
      <c r="E215" s="70" t="s">
        <v>438</v>
      </c>
      <c r="F215" s="70"/>
      <c r="G215" s="69" t="str">
        <f>G35</f>
        <v>pieczywo jasne pszenne 100g[1], maslo10g[6]</v>
      </c>
      <c r="H215" s="69"/>
      <c r="I215" s="68"/>
      <c r="J215" s="68"/>
      <c r="K215" s="68"/>
    </row>
    <row r="216" spans="1:37" s="18" customFormat="1" ht="67.5" customHeight="1">
      <c r="A216" s="74"/>
      <c r="B216" s="116"/>
      <c r="C216" s="72" t="s">
        <v>422</v>
      </c>
      <c r="D216" s="72"/>
      <c r="E216" s="72" t="s">
        <v>361</v>
      </c>
      <c r="F216" s="72"/>
      <c r="G216" s="72" t="s">
        <v>521</v>
      </c>
      <c r="H216" s="72"/>
      <c r="I216" s="68"/>
      <c r="J216" s="68"/>
      <c r="K216" s="68"/>
      <c r="L216" s="16"/>
      <c r="M216" s="17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</row>
    <row r="217" spans="1:37" ht="21">
      <c r="A217" s="74"/>
      <c r="B217" s="116"/>
      <c r="C217" s="9" t="s">
        <v>12</v>
      </c>
      <c r="D217" s="10"/>
      <c r="E217" s="1" t="s">
        <v>11</v>
      </c>
      <c r="F217" s="10"/>
      <c r="G217" s="1" t="s">
        <v>12</v>
      </c>
      <c r="H217" s="10"/>
      <c r="I217" s="68"/>
      <c r="J217" s="68"/>
      <c r="K217" s="68"/>
      <c r="M217" s="8" t="s">
        <v>13</v>
      </c>
    </row>
    <row r="218" spans="1:37" ht="21">
      <c r="A218" s="74"/>
      <c r="B218" s="116"/>
      <c r="C218" s="9" t="s">
        <v>12</v>
      </c>
      <c r="D218" s="11"/>
      <c r="E218" s="1" t="s">
        <v>11</v>
      </c>
      <c r="F218" s="11"/>
      <c r="G218" s="1" t="s">
        <v>12</v>
      </c>
      <c r="H218" s="10"/>
      <c r="I218" s="68"/>
      <c r="J218" s="68"/>
      <c r="K218" s="68"/>
      <c r="M218" s="8" t="s">
        <v>14</v>
      </c>
    </row>
    <row r="219" spans="1:37" ht="21">
      <c r="A219" s="74"/>
      <c r="B219" s="116"/>
      <c r="C219" s="9" t="s">
        <v>12</v>
      </c>
      <c r="D219" s="11"/>
      <c r="E219" s="1" t="s">
        <v>11</v>
      </c>
      <c r="F219" s="11"/>
      <c r="G219" s="1" t="s">
        <v>12</v>
      </c>
      <c r="H219" s="10"/>
      <c r="I219" s="68"/>
      <c r="J219" s="68"/>
      <c r="K219" s="68"/>
      <c r="M219" s="8" t="s">
        <v>15</v>
      </c>
    </row>
    <row r="220" spans="1:37" ht="21">
      <c r="A220" s="74"/>
      <c r="B220" s="116"/>
      <c r="C220" s="9" t="s">
        <v>12</v>
      </c>
      <c r="D220" s="12"/>
      <c r="E220" s="1" t="s">
        <v>11</v>
      </c>
      <c r="F220" s="12"/>
      <c r="G220" s="1" t="s">
        <v>12</v>
      </c>
      <c r="H220" s="13"/>
      <c r="I220" s="68"/>
      <c r="J220" s="68"/>
      <c r="K220" s="68"/>
      <c r="M220" s="8" t="s">
        <v>16</v>
      </c>
    </row>
    <row r="221" spans="1:37" ht="21" customHeight="1">
      <c r="A221" s="74"/>
      <c r="B221" s="116"/>
      <c r="C221" s="73" t="s">
        <v>546</v>
      </c>
      <c r="D221" s="73"/>
      <c r="E221" s="73"/>
      <c r="F221" s="73"/>
      <c r="G221" s="82" t="s">
        <v>366</v>
      </c>
      <c r="H221" s="83"/>
      <c r="I221" s="68"/>
      <c r="J221" s="68"/>
      <c r="K221" s="68"/>
      <c r="M221" s="8"/>
    </row>
    <row r="222" spans="1:37" ht="21">
      <c r="A222" s="74"/>
      <c r="B222" s="116"/>
      <c r="C222" s="73"/>
      <c r="D222" s="73"/>
      <c r="E222" s="73"/>
      <c r="F222" s="73"/>
      <c r="G222" s="73"/>
      <c r="H222" s="73"/>
      <c r="I222" s="68"/>
      <c r="J222" s="68"/>
      <c r="K222" s="68"/>
    </row>
    <row r="223" spans="1:37" s="3" customFormat="1" ht="25.15" customHeight="1">
      <c r="B223" s="21"/>
      <c r="I223" s="22"/>
      <c r="J223" s="22"/>
      <c r="K223" s="22"/>
      <c r="M223" s="5"/>
    </row>
    <row r="224" spans="1:37" s="3" customFormat="1" ht="25.15" customHeight="1">
      <c r="B224" s="21"/>
      <c r="C224" s="59"/>
      <c r="D224" s="59"/>
      <c r="E224" s="59"/>
      <c r="F224" s="59"/>
      <c r="G224" s="59"/>
      <c r="H224" s="59"/>
      <c r="I224" s="60" t="s">
        <v>170</v>
      </c>
      <c r="J224" s="61"/>
      <c r="K224" s="22"/>
      <c r="M224" s="5"/>
    </row>
    <row r="225" spans="1:37" s="3" customFormat="1" ht="25.15" customHeight="1">
      <c r="B225" s="21"/>
      <c r="C225" s="62"/>
      <c r="D225" s="62"/>
      <c r="E225" s="62"/>
      <c r="F225" s="62"/>
      <c r="G225" s="62"/>
      <c r="H225" s="62"/>
      <c r="I225" s="63" t="s">
        <v>140</v>
      </c>
      <c r="J225" s="64"/>
      <c r="K225" s="22"/>
      <c r="M225" s="5"/>
    </row>
    <row r="226" spans="1:37" s="3" customFormat="1" ht="25.15" customHeight="1">
      <c r="B226" s="21"/>
      <c r="C226" s="65" t="s">
        <v>104</v>
      </c>
      <c r="D226" s="65"/>
      <c r="E226" s="65" t="s">
        <v>104</v>
      </c>
      <c r="F226" s="65"/>
      <c r="G226" s="65" t="s">
        <v>104</v>
      </c>
      <c r="H226" s="65"/>
      <c r="I226" s="66" t="s">
        <v>45</v>
      </c>
      <c r="J226" s="67"/>
      <c r="K226" s="22"/>
      <c r="M226" s="5"/>
    </row>
    <row r="227" spans="1:37" s="3" customFormat="1" ht="25.15" customHeight="1">
      <c r="B227" s="21"/>
      <c r="C227" s="56"/>
      <c r="D227" s="56"/>
      <c r="E227" s="56"/>
      <c r="F227" s="56"/>
      <c r="G227" s="56"/>
      <c r="H227" s="56"/>
      <c r="I227" s="57" t="s">
        <v>16</v>
      </c>
      <c r="J227" s="58"/>
      <c r="K227" s="22"/>
      <c r="M227" s="5"/>
    </row>
    <row r="228" spans="1:37" s="3" customFormat="1" ht="25.15" customHeight="1">
      <c r="B228" s="21"/>
      <c r="I228" s="22"/>
      <c r="J228" s="22"/>
      <c r="K228" s="22"/>
      <c r="M228" s="5"/>
    </row>
    <row r="229" spans="1:37" s="3" customFormat="1" ht="25.15" customHeight="1">
      <c r="B229" s="21"/>
      <c r="I229" s="22"/>
      <c r="J229" s="22"/>
      <c r="K229" s="22"/>
      <c r="M229" s="5"/>
    </row>
    <row r="230" spans="1:37" s="3" customFormat="1" ht="25.15" customHeight="1">
      <c r="B230" s="21"/>
      <c r="I230" s="22"/>
      <c r="J230" s="22"/>
      <c r="K230" s="22"/>
      <c r="M230" s="5"/>
    </row>
    <row r="231" spans="1:37" s="3" customFormat="1" ht="25.15" customHeight="1">
      <c r="B231" s="21"/>
      <c r="I231" s="22"/>
      <c r="J231" s="22"/>
      <c r="K231" s="22"/>
      <c r="M231" s="5"/>
    </row>
    <row r="232" spans="1:37" s="3" customFormat="1" ht="25.15" customHeight="1">
      <c r="B232" s="21"/>
      <c r="I232" s="22"/>
      <c r="J232" s="22"/>
      <c r="K232" s="22"/>
      <c r="M232" s="5"/>
    </row>
    <row r="233" spans="1:37" ht="21" customHeight="1">
      <c r="A233" s="74" t="s">
        <v>5</v>
      </c>
      <c r="B233" s="114" t="s">
        <v>36</v>
      </c>
      <c r="C233" s="76" t="str">
        <f>C3</f>
        <v>Zupa mleczna z platkami owsianymi 300ml [1,6]</v>
      </c>
      <c r="D233" s="76"/>
      <c r="E233" s="76" t="s">
        <v>226</v>
      </c>
      <c r="F233" s="76"/>
      <c r="G233" s="77" t="s">
        <v>8</v>
      </c>
      <c r="H233" s="77"/>
      <c r="I233" s="68" t="s">
        <v>288</v>
      </c>
      <c r="J233" s="68" t="s">
        <v>288</v>
      </c>
      <c r="K233" s="68" t="s">
        <v>287</v>
      </c>
    </row>
    <row r="234" spans="1:37" ht="21" customHeight="1">
      <c r="A234" s="74"/>
      <c r="B234" s="114"/>
      <c r="C234" s="69" t="str">
        <f>C31</f>
        <v>---</v>
      </c>
      <c r="D234" s="69"/>
      <c r="E234" s="70"/>
      <c r="F234" s="70"/>
      <c r="G234" s="71"/>
      <c r="H234" s="71"/>
      <c r="I234" s="68"/>
      <c r="J234" s="68"/>
      <c r="K234" s="68"/>
    </row>
    <row r="235" spans="1:37" ht="42" customHeight="1">
      <c r="A235" s="74"/>
      <c r="B235" s="114"/>
      <c r="C235" s="69" t="str">
        <f>C215</f>
        <v>Pieczywo pszenne 100g[1], rama 10g</v>
      </c>
      <c r="D235" s="69"/>
      <c r="E235" s="70" t="s">
        <v>438</v>
      </c>
      <c r="F235" s="70"/>
      <c r="G235" s="69" t="str">
        <f>G215</f>
        <v>pieczywo jasne pszenne 100g[1], maslo10g[6]</v>
      </c>
      <c r="H235" s="69"/>
      <c r="I235" s="68"/>
      <c r="J235" s="68"/>
      <c r="K235" s="68"/>
    </row>
    <row r="236" spans="1:37" s="18" customFormat="1" ht="65.25" customHeight="1">
      <c r="A236" s="74"/>
      <c r="B236" s="114"/>
      <c r="C236" s="72" t="s">
        <v>479</v>
      </c>
      <c r="D236" s="72"/>
      <c r="E236" s="145" t="s">
        <v>356</v>
      </c>
      <c r="F236" s="146"/>
      <c r="G236" s="72" t="s">
        <v>423</v>
      </c>
      <c r="H236" s="72"/>
      <c r="I236" s="68"/>
      <c r="J236" s="68"/>
      <c r="K236" s="68"/>
      <c r="L236" s="16"/>
      <c r="M236" s="17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</row>
    <row r="237" spans="1:37" ht="21">
      <c r="A237" s="74"/>
      <c r="B237" s="114"/>
      <c r="C237" s="9" t="s">
        <v>12</v>
      </c>
      <c r="D237" s="10"/>
      <c r="E237" s="1" t="s">
        <v>11</v>
      </c>
      <c r="F237" s="10"/>
      <c r="G237" s="1" t="s">
        <v>12</v>
      </c>
      <c r="H237" s="10"/>
      <c r="I237" s="68"/>
      <c r="J237" s="68"/>
      <c r="K237" s="68"/>
      <c r="M237" s="8" t="s">
        <v>13</v>
      </c>
    </row>
    <row r="238" spans="1:37" ht="21">
      <c r="A238" s="74"/>
      <c r="B238" s="114"/>
      <c r="C238" s="9" t="s">
        <v>12</v>
      </c>
      <c r="D238" s="11"/>
      <c r="E238" s="1" t="s">
        <v>11</v>
      </c>
      <c r="F238" s="11"/>
      <c r="G238" s="1" t="s">
        <v>12</v>
      </c>
      <c r="H238" s="10"/>
      <c r="I238" s="68"/>
      <c r="J238" s="68"/>
      <c r="K238" s="68"/>
      <c r="M238" s="8" t="s">
        <v>14</v>
      </c>
    </row>
    <row r="239" spans="1:37" ht="21">
      <c r="A239" s="74"/>
      <c r="B239" s="114"/>
      <c r="C239" s="9" t="s">
        <v>12</v>
      </c>
      <c r="D239" s="11"/>
      <c r="E239" s="1" t="s">
        <v>11</v>
      </c>
      <c r="F239" s="11"/>
      <c r="G239" s="1" t="s">
        <v>12</v>
      </c>
      <c r="H239" s="10"/>
      <c r="I239" s="68"/>
      <c r="J239" s="68"/>
      <c r="K239" s="68"/>
      <c r="M239" s="8" t="s">
        <v>15</v>
      </c>
    </row>
    <row r="240" spans="1:37" ht="21">
      <c r="A240" s="74"/>
      <c r="B240" s="114"/>
      <c r="C240" s="9" t="s">
        <v>12</v>
      </c>
      <c r="D240" s="12"/>
      <c r="E240" s="1" t="s">
        <v>11</v>
      </c>
      <c r="F240" s="12"/>
      <c r="G240" s="1" t="s">
        <v>12</v>
      </c>
      <c r="H240" s="13"/>
      <c r="I240" s="68"/>
      <c r="J240" s="68"/>
      <c r="K240" s="68"/>
      <c r="M240" s="8" t="s">
        <v>16</v>
      </c>
    </row>
    <row r="241" spans="1:37" ht="21" customHeight="1">
      <c r="A241" s="74"/>
      <c r="B241" s="114"/>
      <c r="C241" s="73" t="s">
        <v>547</v>
      </c>
      <c r="D241" s="73"/>
      <c r="E241" s="73"/>
      <c r="F241" s="73"/>
      <c r="G241" s="82" t="s">
        <v>366</v>
      </c>
      <c r="H241" s="83"/>
      <c r="I241" s="68"/>
      <c r="J241" s="68"/>
      <c r="K241" s="68"/>
      <c r="M241" s="8"/>
    </row>
    <row r="242" spans="1:37" ht="21" customHeight="1">
      <c r="A242" s="74"/>
      <c r="B242" s="114"/>
      <c r="C242" s="73"/>
      <c r="D242" s="73"/>
      <c r="E242" s="73"/>
      <c r="F242" s="73"/>
      <c r="G242" s="73"/>
      <c r="H242" s="73"/>
      <c r="I242" s="68"/>
      <c r="J242" s="68"/>
      <c r="K242" s="68"/>
    </row>
    <row r="243" spans="1:37" s="3" customFormat="1" ht="25.15" customHeight="1">
      <c r="B243" s="21"/>
      <c r="I243" s="22"/>
      <c r="J243" s="22"/>
      <c r="K243" s="22"/>
      <c r="M243" s="5"/>
    </row>
    <row r="244" spans="1:37" s="3" customFormat="1" ht="25.15" customHeight="1">
      <c r="B244" s="21"/>
      <c r="C244" s="59"/>
      <c r="D244" s="59"/>
      <c r="E244" s="59"/>
      <c r="F244" s="59"/>
      <c r="G244" s="59"/>
      <c r="H244" s="59"/>
      <c r="I244" s="60" t="s">
        <v>170</v>
      </c>
      <c r="J244" s="61"/>
      <c r="K244" s="22"/>
      <c r="M244" s="5"/>
    </row>
    <row r="245" spans="1:37" s="3" customFormat="1" ht="25.15" customHeight="1">
      <c r="B245" s="21"/>
      <c r="C245" s="62"/>
      <c r="D245" s="62"/>
      <c r="E245" s="62"/>
      <c r="F245" s="62"/>
      <c r="G245" s="62"/>
      <c r="H245" s="62"/>
      <c r="I245" s="63" t="s">
        <v>140</v>
      </c>
      <c r="J245" s="64"/>
      <c r="K245" s="22"/>
      <c r="M245" s="5"/>
    </row>
    <row r="246" spans="1:37" s="3" customFormat="1" ht="25.15" customHeight="1">
      <c r="B246" s="21"/>
      <c r="C246" s="65"/>
      <c r="D246" s="65"/>
      <c r="E246" s="65"/>
      <c r="F246" s="65"/>
      <c r="G246" s="65"/>
      <c r="H246" s="65"/>
      <c r="I246" s="66" t="s">
        <v>45</v>
      </c>
      <c r="J246" s="67"/>
      <c r="K246" s="22"/>
      <c r="M246" s="5"/>
    </row>
    <row r="247" spans="1:37" s="3" customFormat="1" ht="25.15" customHeight="1">
      <c r="B247" s="21"/>
      <c r="C247" s="56"/>
      <c r="D247" s="56"/>
      <c r="E247" s="56"/>
      <c r="F247" s="56"/>
      <c r="G247" s="56"/>
      <c r="H247" s="56"/>
      <c r="I247" s="57" t="s">
        <v>16</v>
      </c>
      <c r="J247" s="58"/>
      <c r="K247" s="22"/>
      <c r="M247" s="5"/>
    </row>
    <row r="248" spans="1:37" s="3" customFormat="1" ht="25.15" customHeight="1">
      <c r="B248" s="21"/>
      <c r="I248" s="22"/>
      <c r="J248" s="22"/>
      <c r="K248" s="22"/>
      <c r="M248" s="5"/>
    </row>
    <row r="249" spans="1:37" s="3" customFormat="1" ht="25.15" customHeight="1">
      <c r="B249" s="21"/>
      <c r="I249" s="22"/>
      <c r="J249" s="22"/>
      <c r="K249" s="22"/>
      <c r="M249" s="5"/>
    </row>
    <row r="250" spans="1:37" s="3" customFormat="1" ht="25.15" customHeight="1">
      <c r="B250" s="21"/>
      <c r="I250" s="22"/>
      <c r="J250" s="22"/>
      <c r="K250" s="22"/>
      <c r="M250" s="5"/>
    </row>
    <row r="251" spans="1:37" s="3" customFormat="1" ht="25.15" customHeight="1">
      <c r="B251" s="21"/>
      <c r="I251" s="22"/>
      <c r="J251" s="22"/>
      <c r="K251" s="22"/>
      <c r="M251" s="5"/>
    </row>
    <row r="252" spans="1:37" s="3" customFormat="1" ht="25.15" customHeight="1">
      <c r="B252" s="21"/>
      <c r="I252" s="22"/>
      <c r="J252" s="22"/>
      <c r="K252" s="22"/>
      <c r="M252" s="5"/>
    </row>
    <row r="253" spans="1:37" ht="21" customHeight="1">
      <c r="A253" s="74" t="s">
        <v>5</v>
      </c>
      <c r="B253" s="133" t="s">
        <v>62</v>
      </c>
      <c r="C253" s="76" t="str">
        <f>C26</f>
        <v>Kisiel 300ml</v>
      </c>
      <c r="D253" s="76"/>
      <c r="E253" s="76" t="s">
        <v>486</v>
      </c>
      <c r="F253" s="76"/>
      <c r="G253" s="77" t="s">
        <v>8</v>
      </c>
      <c r="H253" s="77"/>
      <c r="I253" s="68" t="s">
        <v>286</v>
      </c>
      <c r="J253" s="68" t="s">
        <v>286</v>
      </c>
      <c r="K253" s="68" t="s">
        <v>285</v>
      </c>
    </row>
    <row r="254" spans="1:37" ht="21" customHeight="1">
      <c r="A254" s="74"/>
      <c r="B254" s="133"/>
      <c r="C254" s="69" t="str">
        <f>C31</f>
        <v>---</v>
      </c>
      <c r="D254" s="69"/>
      <c r="E254" s="70"/>
      <c r="F254" s="70"/>
      <c r="G254" s="71"/>
      <c r="H254" s="71"/>
      <c r="I254" s="68"/>
      <c r="J254" s="68"/>
      <c r="K254" s="68"/>
    </row>
    <row r="255" spans="1:37" ht="42" customHeight="1">
      <c r="A255" s="74"/>
      <c r="B255" s="133"/>
      <c r="C255" s="69" t="str">
        <f>C235</f>
        <v>Pieczywo pszenne 100g[1], rama 10g</v>
      </c>
      <c r="D255" s="69"/>
      <c r="E255" s="70" t="s">
        <v>438</v>
      </c>
      <c r="F255" s="70"/>
      <c r="G255" s="69" t="str">
        <f>G235</f>
        <v>pieczywo jasne pszenne 100g[1], maslo10g[6]</v>
      </c>
      <c r="H255" s="69"/>
      <c r="I255" s="68"/>
      <c r="J255" s="68"/>
      <c r="K255" s="68"/>
    </row>
    <row r="256" spans="1:37" s="18" customFormat="1" ht="72.75" customHeight="1">
      <c r="A256" s="74"/>
      <c r="B256" s="133"/>
      <c r="C256" s="72" t="s">
        <v>422</v>
      </c>
      <c r="D256" s="72"/>
      <c r="E256" s="72" t="s">
        <v>361</v>
      </c>
      <c r="F256" s="72"/>
      <c r="G256" s="72" t="s">
        <v>522</v>
      </c>
      <c r="H256" s="72"/>
      <c r="I256" s="68"/>
      <c r="J256" s="68"/>
      <c r="K256" s="68"/>
      <c r="L256" s="16"/>
      <c r="M256" s="17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</row>
    <row r="257" spans="1:13" ht="21">
      <c r="A257" s="74"/>
      <c r="B257" s="133"/>
      <c r="C257" s="9" t="s">
        <v>12</v>
      </c>
      <c r="D257" s="10"/>
      <c r="E257" s="1" t="s">
        <v>11</v>
      </c>
      <c r="F257" s="10"/>
      <c r="G257" s="1" t="s">
        <v>12</v>
      </c>
      <c r="H257" s="10"/>
      <c r="I257" s="68"/>
      <c r="J257" s="68"/>
      <c r="K257" s="68"/>
      <c r="M257" s="8" t="s">
        <v>13</v>
      </c>
    </row>
    <row r="258" spans="1:13" ht="21">
      <c r="A258" s="74"/>
      <c r="B258" s="133"/>
      <c r="C258" s="9" t="s">
        <v>12</v>
      </c>
      <c r="D258" s="11"/>
      <c r="E258" s="1" t="s">
        <v>11</v>
      </c>
      <c r="F258" s="11"/>
      <c r="G258" s="1" t="s">
        <v>12</v>
      </c>
      <c r="H258" s="10"/>
      <c r="I258" s="68"/>
      <c r="J258" s="68"/>
      <c r="K258" s="68"/>
      <c r="M258" s="8" t="s">
        <v>14</v>
      </c>
    </row>
    <row r="259" spans="1:13" ht="21">
      <c r="A259" s="74"/>
      <c r="B259" s="133"/>
      <c r="C259" s="9" t="s">
        <v>12</v>
      </c>
      <c r="D259" s="11"/>
      <c r="E259" s="1" t="s">
        <v>11</v>
      </c>
      <c r="F259" s="11"/>
      <c r="G259" s="1" t="s">
        <v>12</v>
      </c>
      <c r="H259" s="10"/>
      <c r="I259" s="68"/>
      <c r="J259" s="68"/>
      <c r="K259" s="68"/>
      <c r="M259" s="8" t="s">
        <v>15</v>
      </c>
    </row>
    <row r="260" spans="1:13" ht="21">
      <c r="A260" s="74"/>
      <c r="B260" s="133"/>
      <c r="C260" s="9" t="s">
        <v>12</v>
      </c>
      <c r="D260" s="12"/>
      <c r="E260" s="1" t="s">
        <v>11</v>
      </c>
      <c r="F260" s="12"/>
      <c r="G260" s="1" t="s">
        <v>12</v>
      </c>
      <c r="H260" s="13"/>
      <c r="I260" s="68"/>
      <c r="J260" s="68"/>
      <c r="K260" s="68"/>
      <c r="M260" s="8" t="s">
        <v>16</v>
      </c>
    </row>
    <row r="261" spans="1:13" ht="21" customHeight="1">
      <c r="A261" s="74"/>
      <c r="B261" s="133"/>
      <c r="C261" s="73" t="s">
        <v>547</v>
      </c>
      <c r="D261" s="73"/>
      <c r="E261" s="73"/>
      <c r="F261" s="73"/>
      <c r="G261" s="82" t="s">
        <v>366</v>
      </c>
      <c r="H261" s="83"/>
      <c r="I261" s="68"/>
      <c r="J261" s="68"/>
      <c r="K261" s="68"/>
      <c r="M261" s="8"/>
    </row>
    <row r="262" spans="1:13" ht="21">
      <c r="A262" s="74"/>
      <c r="B262" s="133"/>
      <c r="C262" s="73"/>
      <c r="D262" s="73"/>
      <c r="E262" s="73"/>
      <c r="F262" s="73"/>
      <c r="G262" s="73"/>
      <c r="H262" s="73"/>
      <c r="I262" s="68"/>
      <c r="J262" s="68"/>
      <c r="K262" s="68"/>
    </row>
    <row r="263" spans="1:13" s="3" customFormat="1" ht="25.15" customHeight="1">
      <c r="B263" s="21"/>
      <c r="I263" s="22"/>
      <c r="J263" s="22"/>
      <c r="K263" s="22"/>
      <c r="M263" s="5"/>
    </row>
    <row r="264" spans="1:13" s="3" customFormat="1" ht="25.15" customHeight="1">
      <c r="B264" s="21"/>
      <c r="C264" s="59"/>
      <c r="D264" s="59"/>
      <c r="E264" s="59"/>
      <c r="F264" s="59"/>
      <c r="G264" s="59"/>
      <c r="H264" s="59"/>
      <c r="I264" s="60" t="s">
        <v>170</v>
      </c>
      <c r="J264" s="61"/>
      <c r="K264" s="22"/>
      <c r="M264" s="5"/>
    </row>
    <row r="265" spans="1:13" s="3" customFormat="1" ht="25.15" customHeight="1">
      <c r="B265" s="21"/>
      <c r="C265" s="62"/>
      <c r="D265" s="62"/>
      <c r="E265" s="62"/>
      <c r="F265" s="62"/>
      <c r="G265" s="62"/>
      <c r="H265" s="62"/>
      <c r="I265" s="63" t="s">
        <v>140</v>
      </c>
      <c r="J265" s="64"/>
      <c r="K265" s="22"/>
      <c r="M265" s="5"/>
    </row>
    <row r="266" spans="1:13" s="3" customFormat="1" ht="25.15" customHeight="1">
      <c r="B266" s="21"/>
      <c r="C266" s="65" t="s">
        <v>104</v>
      </c>
      <c r="D266" s="65"/>
      <c r="E266" s="65" t="s">
        <v>104</v>
      </c>
      <c r="F266" s="65"/>
      <c r="G266" s="65" t="s">
        <v>104</v>
      </c>
      <c r="H266" s="65"/>
      <c r="I266" s="66" t="s">
        <v>45</v>
      </c>
      <c r="J266" s="67"/>
      <c r="K266" s="22"/>
      <c r="M266" s="5"/>
    </row>
    <row r="267" spans="1:13" s="3" customFormat="1" ht="25.15" customHeight="1">
      <c r="B267" s="21"/>
      <c r="C267" s="56"/>
      <c r="D267" s="56"/>
      <c r="E267" s="56"/>
      <c r="F267" s="56"/>
      <c r="G267" s="56"/>
      <c r="H267" s="56"/>
      <c r="I267" s="57" t="s">
        <v>16</v>
      </c>
      <c r="J267" s="58"/>
      <c r="K267" s="22"/>
      <c r="M267" s="5"/>
    </row>
    <row r="268" spans="1:13" s="3" customFormat="1" ht="25.15" customHeight="1">
      <c r="B268" s="21"/>
      <c r="I268" s="22"/>
      <c r="J268" s="22"/>
      <c r="K268" s="22"/>
      <c r="M268" s="5"/>
    </row>
    <row r="269" spans="1:13" s="3" customFormat="1" ht="25.15" customHeight="1">
      <c r="B269" s="21"/>
      <c r="I269" s="22"/>
      <c r="J269" s="22"/>
      <c r="K269" s="22"/>
      <c r="M269" s="5"/>
    </row>
    <row r="270" spans="1:13" s="3" customFormat="1" ht="25.15" customHeight="1">
      <c r="B270" s="21"/>
      <c r="I270" s="22"/>
      <c r="J270" s="22"/>
      <c r="K270" s="22"/>
      <c r="M270" s="5"/>
    </row>
    <row r="271" spans="1:13" s="3" customFormat="1" ht="25.15" customHeight="1">
      <c r="B271" s="21"/>
      <c r="I271" s="22"/>
      <c r="J271" s="22"/>
      <c r="K271" s="22"/>
      <c r="M271" s="5"/>
    </row>
    <row r="272" spans="1:13" s="3" customFormat="1" ht="25.15" customHeight="1">
      <c r="B272" s="21"/>
      <c r="I272" s="22"/>
      <c r="J272" s="22"/>
      <c r="K272" s="22"/>
      <c r="M272" s="5"/>
    </row>
    <row r="273" spans="1:37" ht="21" customHeight="1">
      <c r="A273" s="74" t="s">
        <v>5</v>
      </c>
      <c r="B273" s="90" t="s">
        <v>56</v>
      </c>
      <c r="C273" s="76" t="str">
        <f>C3</f>
        <v>Zupa mleczna z platkami owsianymi 300ml [1,6]</v>
      </c>
      <c r="D273" s="76"/>
      <c r="E273" s="76" t="s">
        <v>193</v>
      </c>
      <c r="F273" s="76"/>
      <c r="G273" s="77" t="s">
        <v>8</v>
      </c>
      <c r="H273" s="77"/>
      <c r="I273" s="68" t="s">
        <v>286</v>
      </c>
      <c r="J273" s="68" t="s">
        <v>286</v>
      </c>
      <c r="K273" s="68" t="s">
        <v>285</v>
      </c>
    </row>
    <row r="274" spans="1:37" ht="21" customHeight="1">
      <c r="A274" s="74"/>
      <c r="B274" s="90"/>
      <c r="C274" s="69" t="s">
        <v>171</v>
      </c>
      <c r="D274" s="69"/>
      <c r="E274" s="70"/>
      <c r="F274" s="70"/>
      <c r="G274" s="71"/>
      <c r="H274" s="71"/>
      <c r="I274" s="68"/>
      <c r="J274" s="68"/>
      <c r="K274" s="68"/>
    </row>
    <row r="275" spans="1:37" ht="42" customHeight="1">
      <c r="A275" s="74"/>
      <c r="B275" s="90"/>
      <c r="C275" s="69" t="s">
        <v>345</v>
      </c>
      <c r="D275" s="69"/>
      <c r="E275" s="70" t="s">
        <v>345</v>
      </c>
      <c r="F275" s="70"/>
      <c r="G275" s="69" t="s">
        <v>345</v>
      </c>
      <c r="H275" s="69"/>
      <c r="I275" s="68"/>
      <c r="J275" s="68"/>
      <c r="K275" s="68"/>
    </row>
    <row r="276" spans="1:37" s="18" customFormat="1" ht="45" customHeight="1">
      <c r="A276" s="74"/>
      <c r="B276" s="90"/>
      <c r="C276" s="72" t="s">
        <v>198</v>
      </c>
      <c r="D276" s="72"/>
      <c r="E276" s="72" t="s">
        <v>194</v>
      </c>
      <c r="F276" s="72"/>
      <c r="G276" s="72" t="s">
        <v>196</v>
      </c>
      <c r="H276" s="72"/>
      <c r="I276" s="68"/>
      <c r="J276" s="68"/>
      <c r="K276" s="68"/>
      <c r="L276" s="16"/>
      <c r="M276" s="17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</row>
    <row r="277" spans="1:37" ht="21">
      <c r="A277" s="74"/>
      <c r="B277" s="90"/>
      <c r="C277" s="9" t="s">
        <v>12</v>
      </c>
      <c r="D277" s="10"/>
      <c r="E277" s="1" t="s">
        <v>11</v>
      </c>
      <c r="F277" s="10"/>
      <c r="G277" s="1" t="s">
        <v>12</v>
      </c>
      <c r="H277" s="10"/>
      <c r="I277" s="68"/>
      <c r="J277" s="68"/>
      <c r="K277" s="68"/>
      <c r="M277" s="8" t="s">
        <v>13</v>
      </c>
    </row>
    <row r="278" spans="1:37" ht="21">
      <c r="A278" s="74"/>
      <c r="B278" s="90"/>
      <c r="C278" s="9" t="s">
        <v>12</v>
      </c>
      <c r="D278" s="11"/>
      <c r="E278" s="1" t="s">
        <v>11</v>
      </c>
      <c r="F278" s="11"/>
      <c r="G278" s="1" t="s">
        <v>12</v>
      </c>
      <c r="H278" s="10"/>
      <c r="I278" s="68"/>
      <c r="J278" s="68"/>
      <c r="K278" s="68"/>
      <c r="M278" s="8" t="s">
        <v>14</v>
      </c>
    </row>
    <row r="279" spans="1:37" ht="21">
      <c r="A279" s="74"/>
      <c r="B279" s="90"/>
      <c r="C279" s="9" t="s">
        <v>12</v>
      </c>
      <c r="D279" s="11"/>
      <c r="E279" s="1" t="s">
        <v>11</v>
      </c>
      <c r="F279" s="11"/>
      <c r="G279" s="1" t="s">
        <v>12</v>
      </c>
      <c r="H279" s="10"/>
      <c r="I279" s="68"/>
      <c r="J279" s="68"/>
      <c r="K279" s="68"/>
      <c r="M279" s="8" t="s">
        <v>15</v>
      </c>
    </row>
    <row r="280" spans="1:37" ht="21">
      <c r="A280" s="74"/>
      <c r="B280" s="90"/>
      <c r="C280" s="9" t="s">
        <v>12</v>
      </c>
      <c r="D280" s="12"/>
      <c r="E280" s="1" t="s">
        <v>11</v>
      </c>
      <c r="F280" s="12"/>
      <c r="G280" s="1" t="s">
        <v>12</v>
      </c>
      <c r="H280" s="13"/>
      <c r="I280" s="68"/>
      <c r="J280" s="68"/>
      <c r="K280" s="68"/>
      <c r="M280" s="8" t="s">
        <v>16</v>
      </c>
    </row>
    <row r="281" spans="1:37" ht="21">
      <c r="A281" s="74"/>
      <c r="B281" s="90"/>
      <c r="C281" s="165" t="s">
        <v>331</v>
      </c>
      <c r="D281" s="166"/>
      <c r="E281" s="73" t="s">
        <v>235</v>
      </c>
      <c r="F281" s="73"/>
      <c r="G281" s="73" t="str">
        <f>G181</f>
        <v>Mus owocowy tubka 100g</v>
      </c>
      <c r="H281" s="73"/>
      <c r="I281" s="68"/>
      <c r="J281" s="68"/>
      <c r="K281" s="68"/>
      <c r="M281" s="8"/>
    </row>
    <row r="282" spans="1:37" ht="21">
      <c r="A282" s="74"/>
      <c r="B282" s="90"/>
      <c r="C282" s="73"/>
      <c r="D282" s="73"/>
      <c r="E282" s="73"/>
      <c r="F282" s="73"/>
      <c r="G282" s="73"/>
      <c r="H282" s="73"/>
      <c r="I282" s="68"/>
      <c r="J282" s="68"/>
      <c r="K282" s="68"/>
    </row>
    <row r="283" spans="1:37" s="3" customFormat="1" ht="25.15" customHeight="1">
      <c r="B283" s="21"/>
      <c r="I283" s="22"/>
      <c r="J283" s="22"/>
      <c r="K283" s="22"/>
      <c r="M283" s="5"/>
    </row>
    <row r="284" spans="1:37" s="3" customFormat="1" ht="25.15" customHeight="1">
      <c r="B284" s="21"/>
      <c r="C284" s="59"/>
      <c r="D284" s="59"/>
      <c r="E284" s="59"/>
      <c r="F284" s="59"/>
      <c r="G284" s="59"/>
      <c r="H284" s="59"/>
      <c r="I284" s="60" t="s">
        <v>170</v>
      </c>
      <c r="J284" s="61"/>
      <c r="K284" s="22"/>
      <c r="M284" s="5"/>
    </row>
    <row r="285" spans="1:37" s="3" customFormat="1" ht="25.15" customHeight="1">
      <c r="B285" s="21"/>
      <c r="C285" s="62"/>
      <c r="D285" s="62"/>
      <c r="E285" s="62"/>
      <c r="F285" s="62"/>
      <c r="G285" s="62"/>
      <c r="H285" s="62"/>
      <c r="I285" s="63" t="s">
        <v>140</v>
      </c>
      <c r="J285" s="64"/>
      <c r="K285" s="22"/>
      <c r="M285" s="5"/>
    </row>
    <row r="286" spans="1:37" s="3" customFormat="1" ht="25.15" customHeight="1">
      <c r="B286" s="21"/>
      <c r="C286" s="65"/>
      <c r="D286" s="65"/>
      <c r="E286" s="65"/>
      <c r="F286" s="65"/>
      <c r="G286" s="65"/>
      <c r="H286" s="65"/>
      <c r="I286" s="66" t="s">
        <v>45</v>
      </c>
      <c r="J286" s="67"/>
      <c r="K286" s="22"/>
      <c r="M286" s="5"/>
    </row>
    <row r="287" spans="1:37" s="3" customFormat="1" ht="25.15" customHeight="1">
      <c r="B287" s="21"/>
      <c r="C287" s="56"/>
      <c r="D287" s="56"/>
      <c r="E287" s="56"/>
      <c r="F287" s="56"/>
      <c r="G287" s="56"/>
      <c r="H287" s="56"/>
      <c r="I287" s="57" t="s">
        <v>16</v>
      </c>
      <c r="J287" s="58"/>
      <c r="K287" s="22"/>
      <c r="M287" s="5"/>
    </row>
    <row r="288" spans="1:37" s="3" customFormat="1" ht="25.15" customHeight="1">
      <c r="B288" s="21"/>
      <c r="I288" s="22"/>
      <c r="J288" s="22"/>
      <c r="K288" s="22"/>
      <c r="M288" s="5"/>
    </row>
    <row r="289" spans="1:37" s="3" customFormat="1" ht="25.15" customHeight="1">
      <c r="B289" s="21"/>
      <c r="I289" s="22"/>
      <c r="J289" s="22"/>
      <c r="K289" s="22"/>
      <c r="M289" s="5"/>
    </row>
    <row r="290" spans="1:37" s="3" customFormat="1" ht="25.15" customHeight="1">
      <c r="B290" s="21"/>
      <c r="I290" s="22"/>
      <c r="J290" s="22"/>
      <c r="K290" s="22"/>
      <c r="M290" s="5"/>
    </row>
    <row r="291" spans="1:37" s="3" customFormat="1" ht="25.15" customHeight="1">
      <c r="B291" s="21"/>
      <c r="I291" s="22"/>
      <c r="J291" s="22"/>
      <c r="K291" s="22"/>
      <c r="M291" s="5"/>
    </row>
    <row r="292" spans="1:37" s="3" customFormat="1" ht="25.15" customHeight="1">
      <c r="B292" s="21"/>
      <c r="I292" s="22"/>
      <c r="J292" s="22"/>
      <c r="K292" s="22"/>
      <c r="M292" s="5"/>
    </row>
    <row r="293" spans="1:37" ht="21" customHeight="1">
      <c r="A293" s="74" t="s">
        <v>5</v>
      </c>
      <c r="B293" s="87" t="s">
        <v>189</v>
      </c>
      <c r="C293" s="76" t="str">
        <f>C3</f>
        <v>Zupa mleczna z platkami owsianymi 300ml [1,6]</v>
      </c>
      <c r="D293" s="76"/>
      <c r="E293" s="76" t="s">
        <v>193</v>
      </c>
      <c r="F293" s="76"/>
      <c r="G293" s="77" t="s">
        <v>8</v>
      </c>
      <c r="H293" s="77"/>
      <c r="I293" s="68"/>
      <c r="J293" s="68"/>
      <c r="K293" s="68"/>
    </row>
    <row r="294" spans="1:37" ht="21" customHeight="1">
      <c r="A294" s="74"/>
      <c r="B294" s="87"/>
      <c r="C294" s="69" t="s">
        <v>171</v>
      </c>
      <c r="D294" s="69"/>
      <c r="E294" s="70"/>
      <c r="F294" s="70"/>
      <c r="G294" s="71"/>
      <c r="H294" s="71"/>
      <c r="I294" s="68"/>
      <c r="J294" s="68"/>
      <c r="K294" s="68"/>
    </row>
    <row r="295" spans="1:37" ht="42" customHeight="1">
      <c r="A295" s="74"/>
      <c r="B295" s="87"/>
      <c r="C295" s="69" t="s">
        <v>19</v>
      </c>
      <c r="D295" s="69"/>
      <c r="E295" s="70" t="s">
        <v>195</v>
      </c>
      <c r="F295" s="70"/>
      <c r="G295" s="69" t="s">
        <v>20</v>
      </c>
      <c r="H295" s="69"/>
      <c r="I295" s="68"/>
      <c r="J295" s="68"/>
      <c r="K295" s="68"/>
    </row>
    <row r="296" spans="1:37" s="18" customFormat="1" ht="45" customHeight="1">
      <c r="A296" s="74"/>
      <c r="B296" s="87"/>
      <c r="C296" s="72" t="s">
        <v>198</v>
      </c>
      <c r="D296" s="72"/>
      <c r="E296" s="72" t="s">
        <v>194</v>
      </c>
      <c r="F296" s="72"/>
      <c r="G296" s="72" t="s">
        <v>196</v>
      </c>
      <c r="H296" s="72"/>
      <c r="I296" s="68"/>
      <c r="J296" s="68"/>
      <c r="K296" s="68"/>
      <c r="L296" s="16"/>
      <c r="M296" s="17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</row>
    <row r="297" spans="1:37" ht="21">
      <c r="A297" s="74"/>
      <c r="B297" s="87"/>
      <c r="C297" s="9" t="s">
        <v>12</v>
      </c>
      <c r="D297" s="10"/>
      <c r="E297" s="1" t="s">
        <v>11</v>
      </c>
      <c r="F297" s="10"/>
      <c r="G297" s="1" t="s">
        <v>12</v>
      </c>
      <c r="H297" s="10"/>
      <c r="I297" s="68"/>
      <c r="J297" s="68"/>
      <c r="K297" s="68"/>
      <c r="M297" s="8" t="s">
        <v>13</v>
      </c>
    </row>
    <row r="298" spans="1:37" ht="21">
      <c r="A298" s="74"/>
      <c r="B298" s="87"/>
      <c r="C298" s="9" t="s">
        <v>12</v>
      </c>
      <c r="D298" s="11"/>
      <c r="E298" s="1" t="s">
        <v>11</v>
      </c>
      <c r="F298" s="11"/>
      <c r="G298" s="1" t="s">
        <v>12</v>
      </c>
      <c r="H298" s="10"/>
      <c r="I298" s="68"/>
      <c r="J298" s="68"/>
      <c r="K298" s="68"/>
      <c r="M298" s="8" t="s">
        <v>14</v>
      </c>
    </row>
    <row r="299" spans="1:37" ht="21">
      <c r="A299" s="74"/>
      <c r="B299" s="87"/>
      <c r="C299" s="9" t="s">
        <v>12</v>
      </c>
      <c r="D299" s="11"/>
      <c r="E299" s="1" t="s">
        <v>11</v>
      </c>
      <c r="F299" s="11"/>
      <c r="G299" s="1" t="s">
        <v>12</v>
      </c>
      <c r="H299" s="10"/>
      <c r="I299" s="68"/>
      <c r="J299" s="68"/>
      <c r="K299" s="68"/>
      <c r="M299" s="8" t="s">
        <v>15</v>
      </c>
    </row>
    <row r="300" spans="1:37" ht="21">
      <c r="A300" s="74"/>
      <c r="B300" s="87"/>
      <c r="C300" s="9" t="s">
        <v>12</v>
      </c>
      <c r="D300" s="12"/>
      <c r="E300" s="1" t="s">
        <v>11</v>
      </c>
      <c r="F300" s="12"/>
      <c r="G300" s="1" t="s">
        <v>12</v>
      </c>
      <c r="H300" s="13"/>
      <c r="I300" s="68"/>
      <c r="J300" s="68"/>
      <c r="K300" s="68"/>
      <c r="M300" s="8" t="s">
        <v>16</v>
      </c>
    </row>
    <row r="301" spans="1:37" ht="21">
      <c r="A301" s="74"/>
      <c r="B301" s="87"/>
      <c r="C301" s="73"/>
      <c r="D301" s="73"/>
      <c r="E301" s="73"/>
      <c r="F301" s="73"/>
      <c r="G301" s="73"/>
      <c r="H301" s="73"/>
      <c r="I301" s="68"/>
      <c r="J301" s="68"/>
      <c r="K301" s="68"/>
      <c r="M301" s="8"/>
    </row>
    <row r="302" spans="1:37" ht="21">
      <c r="A302" s="74"/>
      <c r="B302" s="87"/>
      <c r="C302" s="73"/>
      <c r="D302" s="73"/>
      <c r="E302" s="73"/>
      <c r="F302" s="73"/>
      <c r="G302" s="73"/>
      <c r="H302" s="73"/>
      <c r="I302" s="68"/>
      <c r="J302" s="68"/>
      <c r="K302" s="68"/>
    </row>
    <row r="303" spans="1:37" s="3" customFormat="1" ht="25.15" customHeight="1">
      <c r="B303" s="21"/>
      <c r="I303" s="22"/>
      <c r="J303" s="22"/>
      <c r="K303" s="22"/>
      <c r="M303" s="5"/>
    </row>
    <row r="304" spans="1:37" s="3" customFormat="1" ht="25.15" customHeight="1">
      <c r="B304" s="21"/>
      <c r="C304" s="59"/>
      <c r="D304" s="59"/>
      <c r="E304" s="59"/>
      <c r="F304" s="59"/>
      <c r="G304" s="59"/>
      <c r="H304" s="59"/>
      <c r="I304" s="60" t="s">
        <v>170</v>
      </c>
      <c r="J304" s="61"/>
      <c r="K304" s="22"/>
      <c r="M304" s="5"/>
    </row>
    <row r="305" spans="1:37" s="3" customFormat="1" ht="25.15" customHeight="1">
      <c r="B305" s="21"/>
      <c r="C305" s="62"/>
      <c r="D305" s="62"/>
      <c r="E305" s="62"/>
      <c r="F305" s="62"/>
      <c r="G305" s="62"/>
      <c r="H305" s="62"/>
      <c r="I305" s="63" t="s">
        <v>140</v>
      </c>
      <c r="J305" s="64"/>
      <c r="K305" s="22"/>
      <c r="M305" s="5"/>
    </row>
    <row r="306" spans="1:37" s="3" customFormat="1" ht="25.15" customHeight="1">
      <c r="B306" s="21"/>
      <c r="C306" s="65"/>
      <c r="D306" s="65"/>
      <c r="E306" s="65"/>
      <c r="F306" s="65"/>
      <c r="G306" s="65"/>
      <c r="H306" s="65"/>
      <c r="I306" s="66" t="s">
        <v>45</v>
      </c>
      <c r="J306" s="67"/>
      <c r="K306" s="22"/>
      <c r="M306" s="5"/>
    </row>
    <row r="307" spans="1:37" s="3" customFormat="1" ht="25.15" customHeight="1">
      <c r="B307" s="21"/>
      <c r="C307" s="56"/>
      <c r="D307" s="56"/>
      <c r="E307" s="56"/>
      <c r="F307" s="56"/>
      <c r="G307" s="56"/>
      <c r="H307" s="56"/>
      <c r="I307" s="57" t="s">
        <v>16</v>
      </c>
      <c r="J307" s="58"/>
      <c r="K307" s="22"/>
      <c r="M307" s="5"/>
    </row>
    <row r="308" spans="1:37" s="3" customFormat="1" ht="25.15" customHeight="1">
      <c r="B308" s="21"/>
      <c r="I308" s="22"/>
      <c r="J308" s="22"/>
      <c r="K308" s="22"/>
      <c r="M308" s="5"/>
    </row>
    <row r="309" spans="1:37" s="3" customFormat="1" ht="25.15" customHeight="1">
      <c r="B309" s="21"/>
      <c r="I309" s="22"/>
      <c r="J309" s="22"/>
      <c r="K309" s="22"/>
      <c r="M309" s="5"/>
    </row>
    <row r="310" spans="1:37" s="3" customFormat="1" ht="25.15" customHeight="1">
      <c r="B310" s="21"/>
      <c r="I310" s="22"/>
      <c r="J310" s="22"/>
      <c r="K310" s="22"/>
      <c r="M310" s="5"/>
    </row>
    <row r="311" spans="1:37" s="3" customFormat="1" ht="25.15" customHeight="1">
      <c r="B311" s="21"/>
      <c r="I311" s="22"/>
      <c r="J311" s="22"/>
      <c r="K311" s="22"/>
      <c r="M311" s="5"/>
    </row>
    <row r="312" spans="1:37" s="3" customFormat="1" ht="25.15" customHeight="1">
      <c r="B312" s="21"/>
      <c r="I312" s="22"/>
      <c r="J312" s="22"/>
      <c r="K312" s="22"/>
      <c r="M312" s="5"/>
    </row>
    <row r="313" spans="1:37" ht="21" customHeight="1">
      <c r="A313" s="74" t="s">
        <v>5</v>
      </c>
      <c r="B313" s="86" t="s">
        <v>190</v>
      </c>
      <c r="C313" s="76" t="str">
        <f>C3</f>
        <v>Zupa mleczna z platkami owsianymi 300ml [1,6]</v>
      </c>
      <c r="D313" s="76"/>
      <c r="E313" s="76" t="s">
        <v>193</v>
      </c>
      <c r="F313" s="76"/>
      <c r="G313" s="77" t="s">
        <v>8</v>
      </c>
      <c r="H313" s="77"/>
      <c r="I313" s="68"/>
      <c r="J313" s="68"/>
      <c r="K313" s="68"/>
    </row>
    <row r="314" spans="1:37" ht="21" customHeight="1">
      <c r="A314" s="74"/>
      <c r="B314" s="86"/>
      <c r="C314" s="69" t="s">
        <v>171</v>
      </c>
      <c r="D314" s="69"/>
      <c r="E314" s="70"/>
      <c r="F314" s="70"/>
      <c r="G314" s="71"/>
      <c r="H314" s="71"/>
      <c r="I314" s="68"/>
      <c r="J314" s="68"/>
      <c r="K314" s="68"/>
    </row>
    <row r="315" spans="1:37" ht="42" customHeight="1">
      <c r="A315" s="74"/>
      <c r="B315" s="86"/>
      <c r="C315" s="69" t="s">
        <v>19</v>
      </c>
      <c r="D315" s="69"/>
      <c r="E315" s="70" t="s">
        <v>195</v>
      </c>
      <c r="F315" s="70"/>
      <c r="G315" s="69" t="s">
        <v>20</v>
      </c>
      <c r="H315" s="69"/>
      <c r="I315" s="68"/>
      <c r="J315" s="68"/>
      <c r="K315" s="68"/>
    </row>
    <row r="316" spans="1:37" s="18" customFormat="1" ht="45" customHeight="1">
      <c r="A316" s="74"/>
      <c r="B316" s="86"/>
      <c r="C316" s="72" t="s">
        <v>198</v>
      </c>
      <c r="D316" s="72"/>
      <c r="E316" s="72" t="s">
        <v>194</v>
      </c>
      <c r="F316" s="72"/>
      <c r="G316" s="72" t="s">
        <v>196</v>
      </c>
      <c r="H316" s="72"/>
      <c r="I316" s="68"/>
      <c r="J316" s="68"/>
      <c r="K316" s="68"/>
      <c r="L316" s="16"/>
      <c r="M316" s="17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</row>
    <row r="317" spans="1:37" ht="21">
      <c r="A317" s="74"/>
      <c r="B317" s="86"/>
      <c r="C317" s="9" t="s">
        <v>12</v>
      </c>
      <c r="D317" s="10"/>
      <c r="E317" s="1" t="s">
        <v>11</v>
      </c>
      <c r="F317" s="10"/>
      <c r="G317" s="1" t="s">
        <v>12</v>
      </c>
      <c r="H317" s="10"/>
      <c r="I317" s="68"/>
      <c r="J317" s="68"/>
      <c r="K317" s="68"/>
      <c r="M317" s="8" t="s">
        <v>13</v>
      </c>
    </row>
    <row r="318" spans="1:37" ht="21">
      <c r="A318" s="74"/>
      <c r="B318" s="86"/>
      <c r="C318" s="9" t="s">
        <v>12</v>
      </c>
      <c r="D318" s="11"/>
      <c r="E318" s="1" t="s">
        <v>11</v>
      </c>
      <c r="F318" s="11"/>
      <c r="G318" s="1" t="s">
        <v>12</v>
      </c>
      <c r="H318" s="10"/>
      <c r="I318" s="68"/>
      <c r="J318" s="68"/>
      <c r="K318" s="68"/>
      <c r="M318" s="8" t="s">
        <v>14</v>
      </c>
    </row>
    <row r="319" spans="1:37" ht="21">
      <c r="A319" s="74"/>
      <c r="B319" s="86"/>
      <c r="C319" s="9" t="s">
        <v>12</v>
      </c>
      <c r="D319" s="11"/>
      <c r="E319" s="1" t="s">
        <v>11</v>
      </c>
      <c r="F319" s="11"/>
      <c r="G319" s="1" t="s">
        <v>12</v>
      </c>
      <c r="H319" s="10"/>
      <c r="I319" s="68"/>
      <c r="J319" s="68"/>
      <c r="K319" s="68"/>
      <c r="M319" s="8" t="s">
        <v>15</v>
      </c>
    </row>
    <row r="320" spans="1:37" ht="21">
      <c r="A320" s="74"/>
      <c r="B320" s="86"/>
      <c r="C320" s="9" t="s">
        <v>12</v>
      </c>
      <c r="D320" s="12"/>
      <c r="E320" s="1" t="s">
        <v>11</v>
      </c>
      <c r="F320" s="12"/>
      <c r="G320" s="1" t="s">
        <v>12</v>
      </c>
      <c r="H320" s="13"/>
      <c r="I320" s="68"/>
      <c r="J320" s="68"/>
      <c r="K320" s="68"/>
      <c r="M320" s="8" t="s">
        <v>16</v>
      </c>
    </row>
    <row r="321" spans="1:37" ht="21">
      <c r="A321" s="74"/>
      <c r="B321" s="86"/>
      <c r="C321" s="73"/>
      <c r="D321" s="73"/>
      <c r="E321" s="73"/>
      <c r="F321" s="73"/>
      <c r="G321" s="73"/>
      <c r="H321" s="73"/>
      <c r="I321" s="68"/>
      <c r="J321" s="68"/>
      <c r="K321" s="68"/>
      <c r="M321" s="8"/>
    </row>
    <row r="322" spans="1:37" ht="21">
      <c r="A322" s="74"/>
      <c r="B322" s="86"/>
      <c r="C322" s="73"/>
      <c r="D322" s="73"/>
      <c r="E322" s="73"/>
      <c r="F322" s="73"/>
      <c r="G322" s="73"/>
      <c r="H322" s="73"/>
      <c r="I322" s="68"/>
      <c r="J322" s="68"/>
      <c r="K322" s="68"/>
    </row>
    <row r="323" spans="1:37" s="3" customFormat="1" ht="25.15" customHeight="1">
      <c r="B323" s="21"/>
      <c r="I323" s="22"/>
      <c r="J323" s="22"/>
      <c r="K323" s="22"/>
      <c r="M323" s="5"/>
    </row>
    <row r="324" spans="1:37" s="3" customFormat="1" ht="25.15" customHeight="1">
      <c r="B324" s="21"/>
      <c r="C324" s="59"/>
      <c r="D324" s="59"/>
      <c r="E324" s="59"/>
      <c r="F324" s="59"/>
      <c r="G324" s="59"/>
      <c r="H324" s="59"/>
      <c r="I324" s="60" t="s">
        <v>170</v>
      </c>
      <c r="J324" s="61"/>
      <c r="K324" s="22"/>
      <c r="M324" s="5"/>
    </row>
    <row r="325" spans="1:37" s="3" customFormat="1" ht="25.15" customHeight="1">
      <c r="B325" s="21"/>
      <c r="C325" s="62"/>
      <c r="D325" s="62"/>
      <c r="E325" s="62"/>
      <c r="F325" s="62"/>
      <c r="G325" s="62"/>
      <c r="H325" s="62"/>
      <c r="I325" s="63" t="s">
        <v>140</v>
      </c>
      <c r="J325" s="64"/>
      <c r="K325" s="22"/>
      <c r="M325" s="5"/>
    </row>
    <row r="326" spans="1:37" s="3" customFormat="1" ht="25.15" customHeight="1">
      <c r="B326" s="21"/>
      <c r="C326" s="65"/>
      <c r="D326" s="65"/>
      <c r="E326" s="65"/>
      <c r="F326" s="65"/>
      <c r="G326" s="65"/>
      <c r="H326" s="65"/>
      <c r="I326" s="66" t="s">
        <v>45</v>
      </c>
      <c r="J326" s="67"/>
      <c r="K326" s="22"/>
      <c r="M326" s="5"/>
    </row>
    <row r="327" spans="1:37" s="3" customFormat="1" ht="25.15" customHeight="1">
      <c r="B327" s="21"/>
      <c r="C327" s="56"/>
      <c r="D327" s="56"/>
      <c r="E327" s="56"/>
      <c r="F327" s="56"/>
      <c r="G327" s="56"/>
      <c r="H327" s="56"/>
      <c r="I327" s="57" t="s">
        <v>16</v>
      </c>
      <c r="J327" s="58"/>
      <c r="K327" s="22"/>
      <c r="M327" s="5"/>
    </row>
    <row r="328" spans="1:37" s="3" customFormat="1" ht="25.15" customHeight="1">
      <c r="B328" s="21"/>
      <c r="I328" s="22"/>
      <c r="J328" s="22"/>
      <c r="K328" s="22"/>
      <c r="M328" s="5"/>
    </row>
    <row r="329" spans="1:37" s="3" customFormat="1" ht="25.15" customHeight="1">
      <c r="B329" s="21"/>
      <c r="I329" s="22"/>
      <c r="J329" s="22"/>
      <c r="K329" s="22"/>
      <c r="M329" s="5"/>
    </row>
    <row r="330" spans="1:37" s="3" customFormat="1" ht="25.15" customHeight="1">
      <c r="B330" s="21"/>
      <c r="I330" s="22"/>
      <c r="J330" s="22"/>
      <c r="K330" s="22"/>
      <c r="M330" s="5"/>
    </row>
    <row r="331" spans="1:37" s="3" customFormat="1" ht="25.15" customHeight="1">
      <c r="B331" s="21"/>
      <c r="I331" s="22"/>
      <c r="J331" s="22"/>
      <c r="K331" s="22"/>
      <c r="M331" s="5"/>
    </row>
    <row r="332" spans="1:37" s="3" customFormat="1" ht="25.15" customHeight="1">
      <c r="B332" s="21"/>
      <c r="I332" s="22"/>
      <c r="J332" s="22"/>
      <c r="K332" s="22"/>
      <c r="M332" s="5"/>
    </row>
    <row r="333" spans="1:37" ht="21" customHeight="1">
      <c r="A333" s="74" t="s">
        <v>5</v>
      </c>
      <c r="B333" s="85" t="s">
        <v>191</v>
      </c>
      <c r="C333" s="76" t="str">
        <f>C3</f>
        <v>Zupa mleczna z platkami owsianymi 300ml [1,6]</v>
      </c>
      <c r="D333" s="76"/>
      <c r="E333" s="76" t="s">
        <v>193</v>
      </c>
      <c r="F333" s="76"/>
      <c r="G333" s="77" t="s">
        <v>8</v>
      </c>
      <c r="H333" s="77"/>
      <c r="I333" s="68"/>
      <c r="J333" s="68"/>
      <c r="K333" s="68"/>
    </row>
    <row r="334" spans="1:37" ht="21" customHeight="1">
      <c r="A334" s="74"/>
      <c r="B334" s="85"/>
      <c r="C334" s="69" t="s">
        <v>171</v>
      </c>
      <c r="D334" s="69"/>
      <c r="E334" s="70"/>
      <c r="F334" s="70"/>
      <c r="G334" s="71"/>
      <c r="H334" s="71"/>
      <c r="I334" s="68"/>
      <c r="J334" s="68"/>
      <c r="K334" s="68"/>
    </row>
    <row r="335" spans="1:37" ht="42" customHeight="1">
      <c r="A335" s="74"/>
      <c r="B335" s="85"/>
      <c r="C335" s="69" t="s">
        <v>19</v>
      </c>
      <c r="D335" s="69"/>
      <c r="E335" s="70" t="s">
        <v>195</v>
      </c>
      <c r="F335" s="70"/>
      <c r="G335" s="69" t="s">
        <v>20</v>
      </c>
      <c r="H335" s="69"/>
      <c r="I335" s="68"/>
      <c r="J335" s="68"/>
      <c r="K335" s="68"/>
    </row>
    <row r="336" spans="1:37" s="18" customFormat="1" ht="45" customHeight="1">
      <c r="A336" s="74"/>
      <c r="B336" s="85"/>
      <c r="C336" s="72" t="s">
        <v>198</v>
      </c>
      <c r="D336" s="72"/>
      <c r="E336" s="72" t="s">
        <v>194</v>
      </c>
      <c r="F336" s="72"/>
      <c r="G336" s="72" t="s">
        <v>196</v>
      </c>
      <c r="H336" s="72"/>
      <c r="I336" s="68"/>
      <c r="J336" s="68"/>
      <c r="K336" s="68"/>
      <c r="L336" s="16"/>
      <c r="M336" s="17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</row>
    <row r="337" spans="1:13" ht="21">
      <c r="A337" s="74"/>
      <c r="B337" s="85"/>
      <c r="C337" s="9" t="s">
        <v>12</v>
      </c>
      <c r="D337" s="10"/>
      <c r="E337" s="1" t="s">
        <v>11</v>
      </c>
      <c r="F337" s="10"/>
      <c r="G337" s="1" t="s">
        <v>12</v>
      </c>
      <c r="H337" s="10"/>
      <c r="I337" s="68"/>
      <c r="J337" s="68"/>
      <c r="K337" s="68"/>
      <c r="M337" s="8" t="s">
        <v>13</v>
      </c>
    </row>
    <row r="338" spans="1:13" ht="21">
      <c r="A338" s="74"/>
      <c r="B338" s="85"/>
      <c r="C338" s="9" t="s">
        <v>12</v>
      </c>
      <c r="D338" s="11"/>
      <c r="E338" s="1" t="s">
        <v>11</v>
      </c>
      <c r="F338" s="11"/>
      <c r="G338" s="1" t="s">
        <v>12</v>
      </c>
      <c r="H338" s="10"/>
      <c r="I338" s="68"/>
      <c r="J338" s="68"/>
      <c r="K338" s="68"/>
      <c r="M338" s="8" t="s">
        <v>14</v>
      </c>
    </row>
    <row r="339" spans="1:13" ht="21">
      <c r="A339" s="74"/>
      <c r="B339" s="85"/>
      <c r="C339" s="9" t="s">
        <v>12</v>
      </c>
      <c r="D339" s="11"/>
      <c r="E339" s="1" t="s">
        <v>11</v>
      </c>
      <c r="F339" s="11"/>
      <c r="G339" s="1" t="s">
        <v>12</v>
      </c>
      <c r="H339" s="10"/>
      <c r="I339" s="68"/>
      <c r="J339" s="68"/>
      <c r="K339" s="68"/>
      <c r="M339" s="8" t="s">
        <v>15</v>
      </c>
    </row>
    <row r="340" spans="1:13" ht="21">
      <c r="A340" s="74"/>
      <c r="B340" s="85"/>
      <c r="C340" s="9" t="s">
        <v>12</v>
      </c>
      <c r="D340" s="12"/>
      <c r="E340" s="1" t="s">
        <v>11</v>
      </c>
      <c r="F340" s="12"/>
      <c r="G340" s="1" t="s">
        <v>12</v>
      </c>
      <c r="H340" s="13"/>
      <c r="I340" s="68"/>
      <c r="J340" s="68"/>
      <c r="K340" s="68"/>
      <c r="M340" s="8" t="s">
        <v>16</v>
      </c>
    </row>
    <row r="341" spans="1:13" ht="21">
      <c r="A341" s="74"/>
      <c r="B341" s="85"/>
      <c r="C341" s="73"/>
      <c r="D341" s="73"/>
      <c r="E341" s="73"/>
      <c r="F341" s="73"/>
      <c r="G341" s="73"/>
      <c r="H341" s="73"/>
      <c r="I341" s="68"/>
      <c r="J341" s="68"/>
      <c r="K341" s="68"/>
      <c r="M341" s="8"/>
    </row>
    <row r="342" spans="1:13" ht="21">
      <c r="A342" s="74"/>
      <c r="B342" s="85"/>
      <c r="C342" s="73"/>
      <c r="D342" s="73"/>
      <c r="E342" s="73"/>
      <c r="F342" s="73"/>
      <c r="G342" s="73"/>
      <c r="H342" s="73"/>
      <c r="I342" s="68"/>
      <c r="J342" s="68"/>
      <c r="K342" s="68"/>
    </row>
    <row r="343" spans="1:13" s="3" customFormat="1" ht="25.15" customHeight="1">
      <c r="B343" s="21"/>
      <c r="I343" s="22"/>
      <c r="J343" s="22"/>
      <c r="K343" s="22"/>
      <c r="M343" s="5"/>
    </row>
    <row r="344" spans="1:13" s="3" customFormat="1" ht="25.15" customHeight="1">
      <c r="B344" s="21"/>
      <c r="C344" s="59"/>
      <c r="D344" s="59"/>
      <c r="E344" s="59"/>
      <c r="F344" s="59"/>
      <c r="G344" s="59"/>
      <c r="H344" s="59"/>
      <c r="I344" s="60" t="s">
        <v>170</v>
      </c>
      <c r="J344" s="61"/>
      <c r="K344" s="22"/>
      <c r="M344" s="5"/>
    </row>
    <row r="345" spans="1:13" s="3" customFormat="1" ht="25.15" customHeight="1">
      <c r="B345" s="21"/>
      <c r="C345" s="62"/>
      <c r="D345" s="62"/>
      <c r="E345" s="62"/>
      <c r="F345" s="62"/>
      <c r="G345" s="62"/>
      <c r="H345" s="62"/>
      <c r="I345" s="63" t="s">
        <v>140</v>
      </c>
      <c r="J345" s="64"/>
      <c r="K345" s="22"/>
      <c r="M345" s="5"/>
    </row>
    <row r="346" spans="1:13" s="3" customFormat="1" ht="25.15" customHeight="1">
      <c r="B346" s="21"/>
      <c r="C346" s="65"/>
      <c r="D346" s="65"/>
      <c r="E346" s="65"/>
      <c r="F346" s="65"/>
      <c r="G346" s="65"/>
      <c r="H346" s="65"/>
      <c r="I346" s="66" t="s">
        <v>45</v>
      </c>
      <c r="J346" s="67"/>
      <c r="K346" s="22"/>
      <c r="M346" s="5"/>
    </row>
    <row r="347" spans="1:13" s="3" customFormat="1" ht="25.15" customHeight="1">
      <c r="B347" s="21"/>
      <c r="C347" s="56"/>
      <c r="D347" s="56"/>
      <c r="E347" s="56"/>
      <c r="F347" s="56"/>
      <c r="G347" s="56"/>
      <c r="H347" s="56"/>
      <c r="I347" s="57" t="s">
        <v>16</v>
      </c>
      <c r="J347" s="58"/>
      <c r="K347" s="22"/>
      <c r="M347" s="5"/>
    </row>
    <row r="348" spans="1:13" s="3" customFormat="1" ht="25.15" customHeight="1">
      <c r="B348" s="21"/>
      <c r="I348" s="22"/>
      <c r="J348" s="22"/>
      <c r="K348" s="22"/>
      <c r="M348" s="5"/>
    </row>
    <row r="349" spans="1:13" s="3" customFormat="1" ht="25.15" customHeight="1">
      <c r="B349" s="21"/>
      <c r="I349" s="22"/>
      <c r="J349" s="22"/>
      <c r="K349" s="22"/>
      <c r="M349" s="5"/>
    </row>
    <row r="350" spans="1:13" s="3" customFormat="1" ht="25.15" customHeight="1">
      <c r="B350" s="21"/>
      <c r="I350" s="22"/>
      <c r="J350" s="22"/>
      <c r="K350" s="22"/>
      <c r="M350" s="5"/>
    </row>
    <row r="351" spans="1:13" s="3" customFormat="1" ht="25.15" customHeight="1">
      <c r="B351" s="21"/>
      <c r="I351" s="22"/>
      <c r="J351" s="22"/>
      <c r="K351" s="22"/>
      <c r="M351" s="5"/>
    </row>
    <row r="352" spans="1:13" s="3" customFormat="1" ht="25.15" customHeight="1">
      <c r="B352" s="21"/>
      <c r="I352" s="22"/>
      <c r="J352" s="22"/>
      <c r="K352" s="22"/>
      <c r="M352" s="5"/>
    </row>
    <row r="353" spans="1:37" ht="21" customHeight="1">
      <c r="A353" s="74" t="s">
        <v>5</v>
      </c>
      <c r="B353" s="84" t="s">
        <v>211</v>
      </c>
      <c r="C353" s="76" t="str">
        <f>C3</f>
        <v>Zupa mleczna z platkami owsianymi 300ml [1,6]</v>
      </c>
      <c r="D353" s="76"/>
      <c r="E353" s="76" t="s">
        <v>226</v>
      </c>
      <c r="F353" s="76"/>
      <c r="G353" s="77" t="s">
        <v>8</v>
      </c>
      <c r="H353" s="77"/>
      <c r="I353" s="68" t="s">
        <v>282</v>
      </c>
      <c r="J353" s="68" t="s">
        <v>282</v>
      </c>
      <c r="K353" s="68" t="s">
        <v>281</v>
      </c>
    </row>
    <row r="354" spans="1:37" ht="21" customHeight="1">
      <c r="A354" s="74"/>
      <c r="B354" s="84"/>
      <c r="C354" s="69" t="s">
        <v>171</v>
      </c>
      <c r="D354" s="69"/>
      <c r="E354" s="70"/>
      <c r="F354" s="70"/>
      <c r="G354" s="71"/>
      <c r="H354" s="71"/>
      <c r="I354" s="68"/>
      <c r="J354" s="68"/>
      <c r="K354" s="68"/>
    </row>
    <row r="355" spans="1:37" ht="42" customHeight="1">
      <c r="A355" s="74"/>
      <c r="B355" s="84"/>
      <c r="C355" s="69" t="s">
        <v>19</v>
      </c>
      <c r="D355" s="69"/>
      <c r="E355" s="70" t="s">
        <v>438</v>
      </c>
      <c r="F355" s="70"/>
      <c r="G355" s="71" t="s">
        <v>23</v>
      </c>
      <c r="H355" s="71"/>
      <c r="I355" s="68"/>
      <c r="J355" s="68"/>
      <c r="K355" s="68"/>
    </row>
    <row r="356" spans="1:37" s="18" customFormat="1" ht="45" customHeight="1">
      <c r="A356" s="74"/>
      <c r="B356" s="84"/>
      <c r="C356" s="72" t="s">
        <v>561</v>
      </c>
      <c r="D356" s="72"/>
      <c r="E356" s="72" t="s">
        <v>361</v>
      </c>
      <c r="F356" s="72"/>
      <c r="G356" s="145" t="s">
        <v>523</v>
      </c>
      <c r="H356" s="146"/>
      <c r="I356" s="68"/>
      <c r="J356" s="68"/>
      <c r="K356" s="68"/>
      <c r="L356" s="16"/>
      <c r="M356" s="17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</row>
    <row r="357" spans="1:37" ht="21">
      <c r="A357" s="74"/>
      <c r="B357" s="84"/>
      <c r="C357" s="9" t="s">
        <v>12</v>
      </c>
      <c r="D357" s="10"/>
      <c r="E357" s="1" t="s">
        <v>11</v>
      </c>
      <c r="F357" s="10"/>
      <c r="G357" s="1" t="s">
        <v>12</v>
      </c>
      <c r="H357" s="10"/>
      <c r="I357" s="68"/>
      <c r="J357" s="68"/>
      <c r="K357" s="68"/>
      <c r="M357" s="8" t="s">
        <v>13</v>
      </c>
    </row>
    <row r="358" spans="1:37" ht="21">
      <c r="A358" s="74"/>
      <c r="B358" s="84"/>
      <c r="C358" s="9" t="s">
        <v>12</v>
      </c>
      <c r="D358" s="11"/>
      <c r="E358" s="1" t="s">
        <v>11</v>
      </c>
      <c r="F358" s="11"/>
      <c r="G358" s="1" t="s">
        <v>12</v>
      </c>
      <c r="H358" s="10"/>
      <c r="I358" s="68"/>
      <c r="J358" s="68"/>
      <c r="K358" s="68"/>
      <c r="M358" s="8" t="s">
        <v>14</v>
      </c>
    </row>
    <row r="359" spans="1:37" ht="21">
      <c r="A359" s="74"/>
      <c r="B359" s="84"/>
      <c r="C359" s="9" t="s">
        <v>12</v>
      </c>
      <c r="D359" s="11"/>
      <c r="E359" s="1" t="s">
        <v>11</v>
      </c>
      <c r="F359" s="11"/>
      <c r="G359" s="1" t="s">
        <v>12</v>
      </c>
      <c r="H359" s="10"/>
      <c r="I359" s="68"/>
      <c r="J359" s="68"/>
      <c r="K359" s="68"/>
      <c r="M359" s="8" t="s">
        <v>15</v>
      </c>
    </row>
    <row r="360" spans="1:37" ht="21">
      <c r="A360" s="74"/>
      <c r="B360" s="84"/>
      <c r="C360" s="9" t="s">
        <v>12</v>
      </c>
      <c r="D360" s="12"/>
      <c r="E360" s="1" t="s">
        <v>11</v>
      </c>
      <c r="F360" s="12"/>
      <c r="G360" s="1" t="s">
        <v>12</v>
      </c>
      <c r="H360" s="13"/>
      <c r="I360" s="68"/>
      <c r="J360" s="68"/>
      <c r="K360" s="68"/>
      <c r="M360" s="8" t="s">
        <v>16</v>
      </c>
    </row>
    <row r="361" spans="1:37" ht="21">
      <c r="A361" s="74"/>
      <c r="B361" s="84"/>
      <c r="C361" s="73" t="s">
        <v>545</v>
      </c>
      <c r="D361" s="73"/>
      <c r="E361" s="73"/>
      <c r="F361" s="73"/>
      <c r="G361" s="82" t="s">
        <v>366</v>
      </c>
      <c r="H361" s="83"/>
      <c r="I361" s="68"/>
      <c r="J361" s="68"/>
      <c r="K361" s="68"/>
      <c r="M361" s="8"/>
    </row>
    <row r="362" spans="1:37" ht="21">
      <c r="A362" s="74"/>
      <c r="B362" s="84"/>
      <c r="C362" s="73"/>
      <c r="D362" s="73"/>
      <c r="E362" s="73"/>
      <c r="F362" s="73"/>
      <c r="G362" s="73"/>
      <c r="H362" s="73"/>
      <c r="I362" s="68"/>
      <c r="J362" s="68"/>
      <c r="K362" s="68"/>
    </row>
    <row r="363" spans="1:37" s="3" customFormat="1" ht="25.15" customHeight="1">
      <c r="B363" s="21"/>
      <c r="I363" s="22"/>
      <c r="J363" s="22"/>
      <c r="K363" s="22"/>
      <c r="M363" s="5"/>
    </row>
    <row r="364" spans="1:37" s="3" customFormat="1" ht="25.15" customHeight="1">
      <c r="B364" s="21"/>
      <c r="C364" s="59"/>
      <c r="D364" s="59"/>
      <c r="E364" s="59"/>
      <c r="F364" s="59"/>
      <c r="G364" s="59"/>
      <c r="H364" s="59"/>
      <c r="I364" s="60" t="s">
        <v>170</v>
      </c>
      <c r="J364" s="61"/>
      <c r="K364" s="22"/>
      <c r="M364" s="5"/>
    </row>
    <row r="365" spans="1:37" s="3" customFormat="1" ht="25.15" customHeight="1">
      <c r="B365" s="21"/>
      <c r="C365" s="62"/>
      <c r="D365" s="62"/>
      <c r="E365" s="62"/>
      <c r="F365" s="62"/>
      <c r="G365" s="62"/>
      <c r="H365" s="62"/>
      <c r="I365" s="63" t="s">
        <v>140</v>
      </c>
      <c r="J365" s="64"/>
      <c r="K365" s="22"/>
      <c r="M365" s="5"/>
    </row>
    <row r="366" spans="1:37" s="3" customFormat="1" ht="25.15" customHeight="1">
      <c r="B366" s="21"/>
      <c r="C366" s="65"/>
      <c r="D366" s="65"/>
      <c r="E366" s="65"/>
      <c r="F366" s="65"/>
      <c r="G366" s="65"/>
      <c r="H366" s="65"/>
      <c r="I366" s="66" t="s">
        <v>45</v>
      </c>
      <c r="J366" s="67"/>
      <c r="K366" s="22"/>
      <c r="M366" s="5"/>
    </row>
    <row r="367" spans="1:37" s="3" customFormat="1" ht="25.15" customHeight="1">
      <c r="B367" s="21"/>
      <c r="C367" s="56"/>
      <c r="D367" s="56"/>
      <c r="E367" s="56"/>
      <c r="F367" s="56"/>
      <c r="G367" s="56"/>
      <c r="H367" s="56"/>
      <c r="I367" s="57" t="s">
        <v>16</v>
      </c>
      <c r="J367" s="58"/>
      <c r="K367" s="22"/>
      <c r="M367" s="5"/>
    </row>
    <row r="368" spans="1:37" s="3" customFormat="1" ht="25.15" customHeight="1">
      <c r="B368" s="21"/>
      <c r="I368" s="22"/>
      <c r="J368" s="22"/>
      <c r="K368" s="22"/>
      <c r="M368" s="5"/>
    </row>
    <row r="369" spans="1:37" s="3" customFormat="1" ht="25.15" customHeight="1">
      <c r="B369" s="21"/>
      <c r="I369" s="22"/>
      <c r="J369" s="22"/>
      <c r="K369" s="22"/>
      <c r="M369" s="5"/>
    </row>
    <row r="370" spans="1:37" s="3" customFormat="1" ht="25.15" customHeight="1">
      <c r="B370" s="21"/>
      <c r="I370" s="22"/>
      <c r="J370" s="22"/>
      <c r="K370" s="22"/>
      <c r="M370" s="5"/>
    </row>
    <row r="371" spans="1:37" s="3" customFormat="1" ht="25.15" customHeight="1">
      <c r="B371" s="21"/>
      <c r="I371" s="22"/>
      <c r="J371" s="22"/>
      <c r="K371" s="22"/>
      <c r="M371" s="5"/>
    </row>
    <row r="372" spans="1:37" s="3" customFormat="1" ht="25.15" customHeight="1">
      <c r="B372" s="21"/>
      <c r="I372" s="22"/>
      <c r="J372" s="22"/>
      <c r="K372" s="22"/>
      <c r="M372" s="5"/>
    </row>
    <row r="373" spans="1:37" ht="21" customHeight="1">
      <c r="A373" s="74" t="s">
        <v>5</v>
      </c>
      <c r="B373" s="75" t="s">
        <v>197</v>
      </c>
      <c r="C373" s="76" t="str">
        <f>C3</f>
        <v>Zupa mleczna z platkami owsianymi 300ml [1,6]</v>
      </c>
      <c r="D373" s="76"/>
      <c r="E373" s="76" t="s">
        <v>193</v>
      </c>
      <c r="F373" s="76"/>
      <c r="G373" s="77" t="s">
        <v>8</v>
      </c>
      <c r="H373" s="77"/>
      <c r="I373" s="68" t="s">
        <v>90</v>
      </c>
      <c r="J373" s="68" t="s">
        <v>90</v>
      </c>
      <c r="K373" s="68" t="s">
        <v>90</v>
      </c>
    </row>
    <row r="374" spans="1:37" ht="21" customHeight="1">
      <c r="A374" s="74"/>
      <c r="B374" s="75"/>
      <c r="C374" s="69" t="s">
        <v>171</v>
      </c>
      <c r="D374" s="69"/>
      <c r="E374" s="70"/>
      <c r="F374" s="70"/>
      <c r="G374" s="71"/>
      <c r="H374" s="71"/>
      <c r="I374" s="68"/>
      <c r="J374" s="68"/>
      <c r="K374" s="68"/>
    </row>
    <row r="375" spans="1:37" ht="42" customHeight="1">
      <c r="A375" s="74"/>
      <c r="B375" s="75"/>
      <c r="C375" s="69" t="s">
        <v>19</v>
      </c>
      <c r="D375" s="69"/>
      <c r="E375" s="70" t="s">
        <v>195</v>
      </c>
      <c r="F375" s="70"/>
      <c r="G375" s="69" t="s">
        <v>20</v>
      </c>
      <c r="H375" s="69"/>
      <c r="I375" s="68"/>
      <c r="J375" s="68"/>
      <c r="K375" s="68"/>
    </row>
    <row r="376" spans="1:37" s="18" customFormat="1" ht="45" customHeight="1">
      <c r="A376" s="74"/>
      <c r="B376" s="75"/>
      <c r="C376" s="72" t="s">
        <v>198</v>
      </c>
      <c r="D376" s="72"/>
      <c r="E376" s="72" t="s">
        <v>194</v>
      </c>
      <c r="F376" s="72"/>
      <c r="G376" s="72" t="s">
        <v>196</v>
      </c>
      <c r="H376" s="72"/>
      <c r="I376" s="68"/>
      <c r="J376" s="68"/>
      <c r="K376" s="68"/>
      <c r="L376" s="16"/>
      <c r="M376" s="17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</row>
    <row r="377" spans="1:37" ht="21">
      <c r="A377" s="74"/>
      <c r="B377" s="75"/>
      <c r="C377" s="9" t="s">
        <v>12</v>
      </c>
      <c r="D377" s="10"/>
      <c r="E377" s="1" t="s">
        <v>11</v>
      </c>
      <c r="F377" s="10"/>
      <c r="G377" s="1" t="s">
        <v>12</v>
      </c>
      <c r="H377" s="10"/>
      <c r="I377" s="68"/>
      <c r="J377" s="68"/>
      <c r="K377" s="68"/>
      <c r="M377" s="8" t="s">
        <v>13</v>
      </c>
    </row>
    <row r="378" spans="1:37" ht="21">
      <c r="A378" s="74"/>
      <c r="B378" s="75"/>
      <c r="C378" s="9" t="s">
        <v>12</v>
      </c>
      <c r="D378" s="11"/>
      <c r="E378" s="1" t="s">
        <v>11</v>
      </c>
      <c r="F378" s="11"/>
      <c r="G378" s="1" t="s">
        <v>12</v>
      </c>
      <c r="H378" s="10"/>
      <c r="I378" s="68"/>
      <c r="J378" s="68"/>
      <c r="K378" s="68"/>
      <c r="M378" s="8" t="s">
        <v>14</v>
      </c>
    </row>
    <row r="379" spans="1:37" ht="21">
      <c r="A379" s="74"/>
      <c r="B379" s="75"/>
      <c r="C379" s="9" t="s">
        <v>12</v>
      </c>
      <c r="D379" s="11"/>
      <c r="E379" s="1" t="s">
        <v>11</v>
      </c>
      <c r="F379" s="11"/>
      <c r="G379" s="1" t="s">
        <v>12</v>
      </c>
      <c r="H379" s="10"/>
      <c r="I379" s="68"/>
      <c r="J379" s="68"/>
      <c r="K379" s="68"/>
      <c r="M379" s="8" t="s">
        <v>15</v>
      </c>
    </row>
    <row r="380" spans="1:37" ht="21">
      <c r="A380" s="74"/>
      <c r="B380" s="75"/>
      <c r="C380" s="9" t="s">
        <v>12</v>
      </c>
      <c r="D380" s="12"/>
      <c r="E380" s="1" t="s">
        <v>11</v>
      </c>
      <c r="F380" s="12"/>
      <c r="G380" s="1" t="s">
        <v>12</v>
      </c>
      <c r="H380" s="13"/>
      <c r="I380" s="68"/>
      <c r="J380" s="68"/>
      <c r="K380" s="68"/>
      <c r="M380" s="8" t="s">
        <v>16</v>
      </c>
    </row>
    <row r="381" spans="1:37" ht="21">
      <c r="A381" s="74"/>
      <c r="B381" s="75"/>
      <c r="C381" s="73"/>
      <c r="D381" s="73"/>
      <c r="E381" s="73"/>
      <c r="F381" s="73"/>
      <c r="G381" s="73"/>
      <c r="H381" s="73"/>
      <c r="I381" s="68"/>
      <c r="J381" s="68"/>
      <c r="K381" s="68"/>
      <c r="M381" s="8"/>
    </row>
    <row r="382" spans="1:37" ht="21">
      <c r="A382" s="74"/>
      <c r="B382" s="75"/>
      <c r="C382" s="73"/>
      <c r="D382" s="73"/>
      <c r="E382" s="73"/>
      <c r="F382" s="73"/>
      <c r="G382" s="73"/>
      <c r="H382" s="73"/>
      <c r="I382" s="68"/>
      <c r="J382" s="68"/>
      <c r="K382" s="68"/>
    </row>
    <row r="383" spans="1:37" s="3" customFormat="1" ht="25.15" customHeight="1">
      <c r="B383" s="21"/>
      <c r="I383" s="22"/>
      <c r="J383" s="22"/>
      <c r="K383" s="22"/>
      <c r="M383" s="5"/>
    </row>
    <row r="384" spans="1:37" s="3" customFormat="1" ht="25.15" customHeight="1">
      <c r="B384" s="21"/>
      <c r="C384" s="59"/>
      <c r="D384" s="59"/>
      <c r="E384" s="59"/>
      <c r="F384" s="59"/>
      <c r="G384" s="59"/>
      <c r="H384" s="59"/>
      <c r="I384" s="60" t="s">
        <v>170</v>
      </c>
      <c r="J384" s="61"/>
      <c r="K384" s="22"/>
      <c r="M384" s="5"/>
    </row>
    <row r="385" spans="1:37" s="3" customFormat="1" ht="25.15" customHeight="1">
      <c r="B385" s="21"/>
      <c r="C385" s="62"/>
      <c r="D385" s="62"/>
      <c r="E385" s="62"/>
      <c r="F385" s="62"/>
      <c r="G385" s="62"/>
      <c r="H385" s="62"/>
      <c r="I385" s="63" t="s">
        <v>140</v>
      </c>
      <c r="J385" s="64"/>
      <c r="K385" s="22"/>
      <c r="M385" s="5"/>
    </row>
    <row r="386" spans="1:37" s="3" customFormat="1" ht="25.15" customHeight="1">
      <c r="B386" s="21"/>
      <c r="C386" s="65"/>
      <c r="D386" s="65"/>
      <c r="E386" s="65"/>
      <c r="F386" s="65"/>
      <c r="G386" s="65"/>
      <c r="H386" s="65"/>
      <c r="I386" s="66" t="s">
        <v>45</v>
      </c>
      <c r="J386" s="67"/>
      <c r="K386" s="22"/>
      <c r="M386" s="5"/>
    </row>
    <row r="387" spans="1:37" s="3" customFormat="1" ht="25.15" customHeight="1">
      <c r="B387" s="21"/>
      <c r="C387" s="56"/>
      <c r="D387" s="56"/>
      <c r="E387" s="56"/>
      <c r="F387" s="56"/>
      <c r="G387" s="56"/>
      <c r="H387" s="56"/>
      <c r="I387" s="57" t="s">
        <v>16</v>
      </c>
      <c r="J387" s="58"/>
      <c r="K387" s="22"/>
      <c r="M387" s="5"/>
    </row>
    <row r="388" spans="1:37" s="3" customFormat="1" ht="25.15" customHeight="1">
      <c r="B388" s="21"/>
      <c r="I388" s="22"/>
      <c r="J388" s="22"/>
      <c r="K388" s="22"/>
      <c r="M388" s="5"/>
    </row>
    <row r="389" spans="1:37" s="3" customFormat="1" ht="25.15" customHeight="1">
      <c r="B389" s="21"/>
      <c r="I389" s="22"/>
      <c r="J389" s="22"/>
      <c r="K389" s="22"/>
      <c r="M389" s="5"/>
    </row>
    <row r="390" spans="1:37" s="3" customFormat="1" ht="25.15" customHeight="1">
      <c r="B390" s="21"/>
      <c r="I390" s="22"/>
      <c r="J390" s="22"/>
      <c r="K390" s="22"/>
      <c r="M390" s="5"/>
    </row>
    <row r="391" spans="1:37" s="3" customFormat="1" ht="25.15" customHeight="1">
      <c r="B391" s="21"/>
      <c r="I391" s="22"/>
      <c r="J391" s="22"/>
      <c r="K391" s="22"/>
      <c r="M391" s="5"/>
    </row>
    <row r="392" spans="1:37" s="3" customFormat="1" ht="25.15" customHeight="1">
      <c r="B392" s="21"/>
      <c r="I392" s="22"/>
      <c r="J392" s="22"/>
      <c r="K392" s="22"/>
      <c r="M392" s="5"/>
    </row>
    <row r="393" spans="1:37" ht="21" customHeight="1">
      <c r="A393" s="74" t="s">
        <v>5</v>
      </c>
      <c r="B393" s="75" t="s">
        <v>197</v>
      </c>
      <c r="C393" s="76" t="str">
        <f>C3</f>
        <v>Zupa mleczna z platkami owsianymi 300ml [1,6]</v>
      </c>
      <c r="D393" s="76"/>
      <c r="E393" s="76" t="s">
        <v>193</v>
      </c>
      <c r="F393" s="76"/>
      <c r="G393" s="77" t="s">
        <v>8</v>
      </c>
      <c r="H393" s="77"/>
      <c r="I393" s="68" t="s">
        <v>90</v>
      </c>
      <c r="J393" s="68" t="s">
        <v>90</v>
      </c>
      <c r="K393" s="68" t="s">
        <v>90</v>
      </c>
    </row>
    <row r="394" spans="1:37" ht="21" customHeight="1">
      <c r="A394" s="74"/>
      <c r="B394" s="75"/>
      <c r="C394" s="69" t="s">
        <v>171</v>
      </c>
      <c r="D394" s="69"/>
      <c r="E394" s="70"/>
      <c r="F394" s="70"/>
      <c r="G394" s="71"/>
      <c r="H394" s="71"/>
      <c r="I394" s="68"/>
      <c r="J394" s="68"/>
      <c r="K394" s="68"/>
    </row>
    <row r="395" spans="1:37" ht="42" customHeight="1">
      <c r="A395" s="74"/>
      <c r="B395" s="75"/>
      <c r="C395" s="69" t="s">
        <v>19</v>
      </c>
      <c r="D395" s="69"/>
      <c r="E395" s="70" t="s">
        <v>195</v>
      </c>
      <c r="F395" s="70"/>
      <c r="G395" s="69" t="s">
        <v>20</v>
      </c>
      <c r="H395" s="69"/>
      <c r="I395" s="68"/>
      <c r="J395" s="68"/>
      <c r="K395" s="68"/>
    </row>
    <row r="396" spans="1:37" s="18" customFormat="1" ht="45" customHeight="1">
      <c r="A396" s="74"/>
      <c r="B396" s="75"/>
      <c r="C396" s="72" t="s">
        <v>198</v>
      </c>
      <c r="D396" s="72"/>
      <c r="E396" s="72" t="s">
        <v>194</v>
      </c>
      <c r="F396" s="72"/>
      <c r="G396" s="72" t="s">
        <v>196</v>
      </c>
      <c r="H396" s="72"/>
      <c r="I396" s="68"/>
      <c r="J396" s="68"/>
      <c r="K396" s="68"/>
      <c r="L396" s="16"/>
      <c r="M396" s="17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</row>
    <row r="397" spans="1:37" ht="21">
      <c r="A397" s="74"/>
      <c r="B397" s="75"/>
      <c r="C397" s="9" t="s">
        <v>12</v>
      </c>
      <c r="D397" s="10"/>
      <c r="E397" s="1" t="s">
        <v>11</v>
      </c>
      <c r="F397" s="10"/>
      <c r="G397" s="1" t="s">
        <v>12</v>
      </c>
      <c r="H397" s="10"/>
      <c r="I397" s="68"/>
      <c r="J397" s="68"/>
      <c r="K397" s="68"/>
      <c r="M397" s="8" t="s">
        <v>13</v>
      </c>
    </row>
    <row r="398" spans="1:37" ht="21">
      <c r="A398" s="74"/>
      <c r="B398" s="75"/>
      <c r="C398" s="9" t="s">
        <v>12</v>
      </c>
      <c r="D398" s="11"/>
      <c r="E398" s="1" t="s">
        <v>11</v>
      </c>
      <c r="F398" s="11"/>
      <c r="G398" s="1" t="s">
        <v>12</v>
      </c>
      <c r="H398" s="10"/>
      <c r="I398" s="68"/>
      <c r="J398" s="68"/>
      <c r="K398" s="68"/>
      <c r="M398" s="8" t="s">
        <v>14</v>
      </c>
    </row>
    <row r="399" spans="1:37" ht="21">
      <c r="A399" s="74"/>
      <c r="B399" s="75"/>
      <c r="C399" s="9" t="s">
        <v>12</v>
      </c>
      <c r="D399" s="11"/>
      <c r="E399" s="1" t="s">
        <v>11</v>
      </c>
      <c r="F399" s="11"/>
      <c r="G399" s="1" t="s">
        <v>12</v>
      </c>
      <c r="H399" s="10"/>
      <c r="I399" s="68"/>
      <c r="J399" s="68"/>
      <c r="K399" s="68"/>
      <c r="M399" s="8" t="s">
        <v>15</v>
      </c>
    </row>
    <row r="400" spans="1:37" ht="21">
      <c r="A400" s="74"/>
      <c r="B400" s="75"/>
      <c r="C400" s="9" t="s">
        <v>12</v>
      </c>
      <c r="D400" s="12"/>
      <c r="E400" s="1" t="s">
        <v>11</v>
      </c>
      <c r="F400" s="12"/>
      <c r="G400" s="1" t="s">
        <v>12</v>
      </c>
      <c r="H400" s="13"/>
      <c r="I400" s="68"/>
      <c r="J400" s="68"/>
      <c r="K400" s="68"/>
      <c r="M400" s="8" t="s">
        <v>16</v>
      </c>
    </row>
    <row r="401" spans="1:37" ht="21">
      <c r="A401" s="74"/>
      <c r="B401" s="75"/>
      <c r="C401" s="73"/>
      <c r="D401" s="73"/>
      <c r="E401" s="73"/>
      <c r="F401" s="73"/>
      <c r="G401" s="73"/>
      <c r="H401" s="73"/>
      <c r="I401" s="68"/>
      <c r="J401" s="68"/>
      <c r="K401" s="68"/>
      <c r="M401" s="8"/>
    </row>
    <row r="402" spans="1:37" ht="21">
      <c r="A402" s="74"/>
      <c r="B402" s="75"/>
      <c r="C402" s="73"/>
      <c r="D402" s="73"/>
      <c r="E402" s="73"/>
      <c r="F402" s="73"/>
      <c r="G402" s="73"/>
      <c r="H402" s="73"/>
      <c r="I402" s="68"/>
      <c r="J402" s="68"/>
      <c r="K402" s="68"/>
    </row>
    <row r="403" spans="1:37" s="3" customFormat="1" ht="25.15" customHeight="1">
      <c r="B403" s="21"/>
      <c r="I403" s="22"/>
      <c r="J403" s="22"/>
      <c r="K403" s="22"/>
      <c r="M403" s="5"/>
    </row>
    <row r="404" spans="1:37" s="3" customFormat="1" ht="25.15" customHeight="1">
      <c r="B404" s="21"/>
      <c r="C404" s="59"/>
      <c r="D404" s="59"/>
      <c r="E404" s="59"/>
      <c r="F404" s="59"/>
      <c r="G404" s="59"/>
      <c r="H404" s="59"/>
      <c r="I404" s="60" t="s">
        <v>170</v>
      </c>
      <c r="J404" s="61"/>
      <c r="K404" s="22"/>
      <c r="M404" s="5"/>
    </row>
    <row r="405" spans="1:37" s="3" customFormat="1" ht="25.15" customHeight="1">
      <c r="B405" s="21"/>
      <c r="C405" s="62"/>
      <c r="D405" s="62"/>
      <c r="E405" s="62"/>
      <c r="F405" s="62"/>
      <c r="G405" s="62"/>
      <c r="H405" s="62"/>
      <c r="I405" s="63" t="s">
        <v>140</v>
      </c>
      <c r="J405" s="64"/>
      <c r="K405" s="22"/>
      <c r="M405" s="5"/>
    </row>
    <row r="406" spans="1:37" s="3" customFormat="1" ht="25.15" customHeight="1">
      <c r="B406" s="21"/>
      <c r="C406" s="65"/>
      <c r="D406" s="65"/>
      <c r="E406" s="65"/>
      <c r="F406" s="65"/>
      <c r="G406" s="65"/>
      <c r="H406" s="65"/>
      <c r="I406" s="66" t="s">
        <v>45</v>
      </c>
      <c r="J406" s="67"/>
      <c r="K406" s="22"/>
      <c r="M406" s="5"/>
    </row>
    <row r="407" spans="1:37" s="3" customFormat="1" ht="25.15" customHeight="1">
      <c r="B407" s="21"/>
      <c r="C407" s="56"/>
      <c r="D407" s="56"/>
      <c r="E407" s="56"/>
      <c r="F407" s="56"/>
      <c r="G407" s="56"/>
      <c r="H407" s="56"/>
      <c r="I407" s="57" t="s">
        <v>16</v>
      </c>
      <c r="J407" s="58"/>
      <c r="K407" s="22"/>
      <c r="M407" s="5"/>
    </row>
    <row r="408" spans="1:37" s="3" customFormat="1" ht="25.15" customHeight="1">
      <c r="B408" s="21"/>
      <c r="I408" s="22"/>
      <c r="J408" s="22"/>
      <c r="K408" s="22"/>
      <c r="M408" s="5"/>
    </row>
    <row r="409" spans="1:37" s="3" customFormat="1" ht="25.15" customHeight="1">
      <c r="B409" s="21"/>
      <c r="I409" s="22"/>
      <c r="J409" s="22"/>
      <c r="K409" s="22"/>
      <c r="M409" s="5"/>
    </row>
    <row r="410" spans="1:37" s="3" customFormat="1" ht="25.15" customHeight="1">
      <c r="B410" s="21"/>
      <c r="I410" s="22"/>
      <c r="J410" s="22"/>
      <c r="K410" s="22"/>
      <c r="M410" s="5"/>
    </row>
    <row r="411" spans="1:37" s="3" customFormat="1" ht="25.15" customHeight="1">
      <c r="B411" s="21"/>
      <c r="I411" s="22"/>
      <c r="J411" s="22"/>
      <c r="K411" s="22"/>
      <c r="M411" s="5"/>
    </row>
    <row r="412" spans="1:37" s="3" customFormat="1" ht="25.15" customHeight="1">
      <c r="B412" s="21"/>
      <c r="I412" s="22"/>
      <c r="J412" s="22"/>
      <c r="K412" s="22"/>
      <c r="M412" s="5"/>
    </row>
    <row r="413" spans="1:37" ht="21" customHeight="1">
      <c r="A413" s="74" t="s">
        <v>5</v>
      </c>
      <c r="B413" s="75" t="s">
        <v>197</v>
      </c>
      <c r="C413" s="76" t="str">
        <f>C3</f>
        <v>Zupa mleczna z platkami owsianymi 300ml [1,6]</v>
      </c>
      <c r="D413" s="76"/>
      <c r="E413" s="76" t="s">
        <v>193</v>
      </c>
      <c r="F413" s="76"/>
      <c r="G413" s="77" t="s">
        <v>8</v>
      </c>
      <c r="H413" s="77"/>
      <c r="I413" s="68" t="s">
        <v>90</v>
      </c>
      <c r="J413" s="68" t="s">
        <v>90</v>
      </c>
      <c r="K413" s="68" t="s">
        <v>90</v>
      </c>
    </row>
    <row r="414" spans="1:37" ht="21" customHeight="1">
      <c r="A414" s="74"/>
      <c r="B414" s="75"/>
      <c r="C414" s="69" t="s">
        <v>171</v>
      </c>
      <c r="D414" s="69"/>
      <c r="E414" s="70"/>
      <c r="F414" s="70"/>
      <c r="G414" s="71"/>
      <c r="H414" s="71"/>
      <c r="I414" s="68"/>
      <c r="J414" s="68"/>
      <c r="K414" s="68"/>
    </row>
    <row r="415" spans="1:37" ht="42" customHeight="1">
      <c r="A415" s="74"/>
      <c r="B415" s="75"/>
      <c r="C415" s="69" t="s">
        <v>19</v>
      </c>
      <c r="D415" s="69"/>
      <c r="E415" s="70" t="s">
        <v>195</v>
      </c>
      <c r="F415" s="70"/>
      <c r="G415" s="69" t="s">
        <v>20</v>
      </c>
      <c r="H415" s="69"/>
      <c r="I415" s="68"/>
      <c r="J415" s="68"/>
      <c r="K415" s="68"/>
    </row>
    <row r="416" spans="1:37" s="18" customFormat="1" ht="45" customHeight="1">
      <c r="A416" s="74"/>
      <c r="B416" s="75"/>
      <c r="C416" s="72" t="s">
        <v>198</v>
      </c>
      <c r="D416" s="72"/>
      <c r="E416" s="72" t="s">
        <v>194</v>
      </c>
      <c r="F416" s="72"/>
      <c r="G416" s="72" t="s">
        <v>196</v>
      </c>
      <c r="H416" s="72"/>
      <c r="I416" s="68"/>
      <c r="J416" s="68"/>
      <c r="K416" s="68"/>
      <c r="L416" s="16"/>
      <c r="M416" s="17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</row>
    <row r="417" spans="1:13" ht="21">
      <c r="A417" s="74"/>
      <c r="B417" s="75"/>
      <c r="C417" s="9" t="s">
        <v>12</v>
      </c>
      <c r="D417" s="10"/>
      <c r="E417" s="1" t="s">
        <v>11</v>
      </c>
      <c r="F417" s="10"/>
      <c r="G417" s="1" t="s">
        <v>12</v>
      </c>
      <c r="H417" s="10"/>
      <c r="I417" s="68"/>
      <c r="J417" s="68"/>
      <c r="K417" s="68"/>
      <c r="M417" s="8" t="s">
        <v>13</v>
      </c>
    </row>
    <row r="418" spans="1:13" ht="21">
      <c r="A418" s="74"/>
      <c r="B418" s="75"/>
      <c r="C418" s="9" t="s">
        <v>12</v>
      </c>
      <c r="D418" s="11"/>
      <c r="E418" s="1" t="s">
        <v>11</v>
      </c>
      <c r="F418" s="11"/>
      <c r="G418" s="1" t="s">
        <v>12</v>
      </c>
      <c r="H418" s="10"/>
      <c r="I418" s="68"/>
      <c r="J418" s="68"/>
      <c r="K418" s="68"/>
      <c r="M418" s="8" t="s">
        <v>14</v>
      </c>
    </row>
    <row r="419" spans="1:13" ht="21">
      <c r="A419" s="74"/>
      <c r="B419" s="75"/>
      <c r="C419" s="9" t="s">
        <v>12</v>
      </c>
      <c r="D419" s="11"/>
      <c r="E419" s="1" t="s">
        <v>11</v>
      </c>
      <c r="F419" s="11"/>
      <c r="G419" s="1" t="s">
        <v>12</v>
      </c>
      <c r="H419" s="10"/>
      <c r="I419" s="68"/>
      <c r="J419" s="68"/>
      <c r="K419" s="68"/>
      <c r="M419" s="8" t="s">
        <v>15</v>
      </c>
    </row>
    <row r="420" spans="1:13" ht="21">
      <c r="A420" s="74"/>
      <c r="B420" s="75"/>
      <c r="C420" s="9" t="s">
        <v>12</v>
      </c>
      <c r="D420" s="12"/>
      <c r="E420" s="1" t="s">
        <v>11</v>
      </c>
      <c r="F420" s="12"/>
      <c r="G420" s="1" t="s">
        <v>12</v>
      </c>
      <c r="H420" s="13"/>
      <c r="I420" s="68"/>
      <c r="J420" s="68"/>
      <c r="K420" s="68"/>
      <c r="M420" s="8" t="s">
        <v>16</v>
      </c>
    </row>
    <row r="421" spans="1:13" ht="21">
      <c r="A421" s="74"/>
      <c r="B421" s="75"/>
      <c r="C421" s="73"/>
      <c r="D421" s="73"/>
      <c r="E421" s="73"/>
      <c r="F421" s="73"/>
      <c r="G421" s="73"/>
      <c r="H421" s="73"/>
      <c r="I421" s="68"/>
      <c r="J421" s="68"/>
      <c r="K421" s="68"/>
      <c r="M421" s="8"/>
    </row>
    <row r="422" spans="1:13" ht="21">
      <c r="A422" s="74"/>
      <c r="B422" s="75"/>
      <c r="C422" s="73"/>
      <c r="D422" s="73"/>
      <c r="E422" s="73"/>
      <c r="F422" s="73"/>
      <c r="G422" s="73"/>
      <c r="H422" s="73"/>
      <c r="I422" s="68"/>
      <c r="J422" s="68"/>
      <c r="K422" s="68"/>
    </row>
    <row r="423" spans="1:13" s="3" customFormat="1" ht="25.15" customHeight="1">
      <c r="B423" s="21"/>
      <c r="I423" s="22"/>
      <c r="J423" s="22"/>
      <c r="K423" s="22"/>
      <c r="M423" s="5"/>
    </row>
    <row r="424" spans="1:13" s="3" customFormat="1" ht="25.15" customHeight="1">
      <c r="B424" s="21"/>
      <c r="C424" s="59"/>
      <c r="D424" s="59"/>
      <c r="E424" s="59"/>
      <c r="F424" s="59"/>
      <c r="G424" s="59"/>
      <c r="H424" s="59"/>
      <c r="I424" s="60" t="s">
        <v>170</v>
      </c>
      <c r="J424" s="61"/>
      <c r="K424" s="22"/>
      <c r="M424" s="5"/>
    </row>
    <row r="425" spans="1:13" s="3" customFormat="1" ht="25.15" customHeight="1">
      <c r="B425" s="21"/>
      <c r="C425" s="62"/>
      <c r="D425" s="62"/>
      <c r="E425" s="62"/>
      <c r="F425" s="62"/>
      <c r="G425" s="62"/>
      <c r="H425" s="62"/>
      <c r="I425" s="63" t="s">
        <v>140</v>
      </c>
      <c r="J425" s="64"/>
      <c r="K425" s="22"/>
      <c r="M425" s="5"/>
    </row>
    <row r="426" spans="1:13" s="3" customFormat="1" ht="25.15" customHeight="1">
      <c r="B426" s="21"/>
      <c r="C426" s="65"/>
      <c r="D426" s="65"/>
      <c r="E426" s="65"/>
      <c r="F426" s="65"/>
      <c r="G426" s="65"/>
      <c r="H426" s="65"/>
      <c r="I426" s="66" t="s">
        <v>45</v>
      </c>
      <c r="J426" s="67"/>
      <c r="K426" s="22"/>
      <c r="M426" s="5"/>
    </row>
    <row r="427" spans="1:13" s="3" customFormat="1" ht="25.15" customHeight="1">
      <c r="B427" s="21"/>
      <c r="C427" s="56"/>
      <c r="D427" s="56"/>
      <c r="E427" s="56"/>
      <c r="F427" s="56"/>
      <c r="G427" s="56"/>
      <c r="H427" s="56"/>
      <c r="I427" s="57" t="s">
        <v>16</v>
      </c>
      <c r="J427" s="58"/>
      <c r="K427" s="22"/>
      <c r="M427" s="5"/>
    </row>
    <row r="428" spans="1:13" s="3" customFormat="1" ht="25.15" customHeight="1">
      <c r="B428" s="21"/>
      <c r="I428" s="22"/>
      <c r="J428" s="22"/>
      <c r="K428" s="22"/>
      <c r="M428" s="5"/>
    </row>
    <row r="429" spans="1:13" s="3" customFormat="1" ht="25.15" customHeight="1">
      <c r="B429" s="21"/>
      <c r="I429" s="22"/>
      <c r="J429" s="22"/>
      <c r="K429" s="22"/>
      <c r="M429" s="5"/>
    </row>
    <row r="430" spans="1:13" s="3" customFormat="1" ht="25.15" customHeight="1">
      <c r="B430" s="21"/>
      <c r="I430" s="22"/>
      <c r="J430" s="22"/>
      <c r="K430" s="22"/>
      <c r="M430" s="5"/>
    </row>
    <row r="431" spans="1:13" s="3" customFormat="1" ht="25.15" customHeight="1">
      <c r="B431" s="21"/>
      <c r="I431" s="22"/>
      <c r="J431" s="22"/>
      <c r="K431" s="22"/>
      <c r="M431" s="5"/>
    </row>
    <row r="432" spans="1:13" s="3" customFormat="1" ht="25.15" customHeight="1">
      <c r="B432" s="21"/>
      <c r="I432" s="22"/>
      <c r="J432" s="22"/>
      <c r="K432" s="22"/>
      <c r="M432" s="5"/>
    </row>
    <row r="433" spans="1:13" s="3" customFormat="1" ht="25.15" customHeight="1">
      <c r="B433" s="21"/>
      <c r="I433" s="22"/>
      <c r="J433" s="22"/>
      <c r="K433" s="22"/>
      <c r="M433" s="5"/>
    </row>
    <row r="434" spans="1:13" s="3" customFormat="1" ht="25.15" customHeight="1">
      <c r="B434" s="21"/>
      <c r="I434" s="22"/>
      <c r="J434" s="22"/>
      <c r="K434" s="22"/>
      <c r="M434" s="5"/>
    </row>
    <row r="435" spans="1:13" s="3" customFormat="1" ht="25.15" customHeight="1">
      <c r="B435" s="21"/>
      <c r="I435" s="22"/>
      <c r="J435" s="22"/>
      <c r="K435" s="22"/>
      <c r="M435" s="5"/>
    </row>
    <row r="436" spans="1:13" s="3" customFormat="1" ht="25.15" customHeight="1">
      <c r="B436" s="21"/>
      <c r="I436" s="22"/>
      <c r="J436" s="22"/>
      <c r="K436" s="22"/>
      <c r="M436" s="5"/>
    </row>
    <row r="437" spans="1:13" s="3" customFormat="1" ht="25.15" customHeight="1">
      <c r="B437" s="21"/>
      <c r="I437" s="22"/>
      <c r="J437" s="22"/>
      <c r="K437" s="22"/>
      <c r="M437" s="5"/>
    </row>
    <row r="438" spans="1:13" s="3" customFormat="1" ht="25.15" customHeight="1">
      <c r="B438" s="21"/>
      <c r="I438" s="22"/>
      <c r="J438" s="22"/>
      <c r="K438" s="22"/>
      <c r="M438" s="5"/>
    </row>
    <row r="439" spans="1:13" s="3" customFormat="1" ht="25.15" customHeight="1">
      <c r="B439" s="21"/>
      <c r="I439" s="22"/>
      <c r="J439" s="22"/>
      <c r="K439" s="22"/>
      <c r="M439" s="5"/>
    </row>
    <row r="440" spans="1:13" s="3" customFormat="1" ht="25.15" customHeight="1">
      <c r="B440" s="21"/>
      <c r="I440" s="22"/>
      <c r="J440" s="22"/>
      <c r="K440" s="22"/>
      <c r="M440" s="5"/>
    </row>
    <row r="441" spans="1:13" s="3" customFormat="1" ht="25.15" customHeight="1">
      <c r="B441" s="21"/>
      <c r="I441" s="22"/>
      <c r="J441" s="22"/>
      <c r="K441" s="22"/>
      <c r="M441" s="5"/>
    </row>
    <row r="442" spans="1:13" s="3" customFormat="1" ht="25.15" customHeight="1">
      <c r="B442" s="21"/>
      <c r="I442" s="22"/>
      <c r="J442" s="22"/>
      <c r="K442" s="22"/>
      <c r="M442" s="5"/>
    </row>
    <row r="443" spans="1:13" ht="21" customHeight="1">
      <c r="A443" s="74" t="s">
        <v>5</v>
      </c>
      <c r="B443" s="112" t="s">
        <v>38</v>
      </c>
      <c r="C443" s="97" t="s">
        <v>39</v>
      </c>
      <c r="D443" s="98"/>
      <c r="E443" s="97" t="s">
        <v>39</v>
      </c>
      <c r="F443" s="98"/>
      <c r="G443" s="97" t="s">
        <v>39</v>
      </c>
      <c r="H443" s="98"/>
      <c r="I443" s="99"/>
      <c r="J443" s="99"/>
      <c r="K443" s="99"/>
    </row>
    <row r="444" spans="1:13" ht="21">
      <c r="A444" s="74"/>
      <c r="B444" s="113"/>
      <c r="C444" s="101"/>
      <c r="D444" s="102"/>
      <c r="E444" s="101"/>
      <c r="F444" s="102"/>
      <c r="G444" s="101"/>
      <c r="H444" s="102"/>
      <c r="I444" s="100"/>
      <c r="J444" s="100"/>
      <c r="K444" s="100"/>
    </row>
    <row r="445" spans="1:13" s="3" customFormat="1">
      <c r="A445" s="74"/>
      <c r="B445" s="23"/>
      <c r="C445" s="23"/>
      <c r="I445" s="22"/>
      <c r="J445" s="22"/>
      <c r="K445" s="22"/>
      <c r="M445" s="5"/>
    </row>
    <row r="446" spans="1:13" s="3" customFormat="1">
      <c r="A446" s="74"/>
      <c r="I446" s="22"/>
      <c r="J446" s="22"/>
      <c r="K446" s="22"/>
      <c r="M446" s="5"/>
    </row>
    <row r="447" spans="1:13" s="3" customFormat="1">
      <c r="A447" s="74"/>
      <c r="I447" s="22"/>
      <c r="J447" s="22"/>
      <c r="K447" s="22"/>
      <c r="M447" s="5"/>
    </row>
    <row r="448" spans="1:13" s="3" customFormat="1">
      <c r="A448" s="74"/>
      <c r="I448" s="22"/>
      <c r="J448" s="22"/>
      <c r="K448" s="22"/>
      <c r="M448" s="5"/>
    </row>
    <row r="449" spans="1:13" s="3" customFormat="1">
      <c r="A449" s="74"/>
      <c r="I449" s="22"/>
      <c r="J449" s="22"/>
      <c r="K449" s="22"/>
      <c r="M449" s="5"/>
    </row>
    <row r="450" spans="1:13" s="3" customFormat="1">
      <c r="A450" s="74"/>
      <c r="I450" s="22"/>
      <c r="J450" s="22"/>
      <c r="K450" s="22"/>
      <c r="M450" s="5"/>
    </row>
    <row r="451" spans="1:13" s="3" customFormat="1">
      <c r="A451" s="74"/>
      <c r="I451" s="22"/>
      <c r="J451" s="22"/>
      <c r="K451" s="22"/>
      <c r="M451" s="5"/>
    </row>
    <row r="452" spans="1:13" s="3" customFormat="1">
      <c r="I452" s="22"/>
      <c r="J452" s="22"/>
      <c r="K452" s="22"/>
      <c r="M452" s="5"/>
    </row>
    <row r="453" spans="1:13" ht="21" customHeight="1">
      <c r="A453" s="74" t="s">
        <v>5</v>
      </c>
      <c r="B453" s="95" t="s">
        <v>40</v>
      </c>
      <c r="C453" s="97" t="s">
        <v>41</v>
      </c>
      <c r="D453" s="98"/>
      <c r="E453" s="97" t="s">
        <v>42</v>
      </c>
      <c r="F453" s="98"/>
      <c r="G453" s="97" t="s">
        <v>41</v>
      </c>
      <c r="H453" s="98"/>
      <c r="I453" s="99"/>
      <c r="J453" s="99"/>
      <c r="K453" s="99"/>
    </row>
    <row r="454" spans="1:13" ht="21">
      <c r="A454" s="74"/>
      <c r="B454" s="96"/>
      <c r="C454" s="101"/>
      <c r="D454" s="102"/>
      <c r="E454" s="101"/>
      <c r="F454" s="102"/>
      <c r="G454" s="101"/>
      <c r="H454" s="102"/>
      <c r="I454" s="100"/>
      <c r="J454" s="100"/>
      <c r="K454" s="100"/>
    </row>
    <row r="455" spans="1:13" s="3" customFormat="1">
      <c r="A455" s="74"/>
      <c r="C455" s="23"/>
      <c r="I455" s="22"/>
      <c r="J455" s="22"/>
      <c r="K455" s="22"/>
      <c r="M455" s="5"/>
    </row>
    <row r="456" spans="1:13" s="3" customFormat="1" ht="21" customHeight="1">
      <c r="A456" s="74"/>
      <c r="B456" s="103" t="s">
        <v>169</v>
      </c>
      <c r="C456" s="104"/>
      <c r="D456" s="8" t="s">
        <v>43</v>
      </c>
      <c r="I456" s="22"/>
      <c r="J456" s="22"/>
      <c r="K456" s="22"/>
      <c r="M456" s="5"/>
    </row>
    <row r="457" spans="1:13" s="3" customFormat="1" ht="21" customHeight="1">
      <c r="A457" s="74"/>
      <c r="B457" s="103" t="s">
        <v>95</v>
      </c>
      <c r="C457" s="104"/>
      <c r="D457" s="8" t="s">
        <v>45</v>
      </c>
      <c r="I457" s="22"/>
      <c r="J457" s="22"/>
      <c r="K457" s="22"/>
      <c r="M457" s="5"/>
    </row>
    <row r="458" spans="1:13" s="3" customFormat="1" ht="21" customHeight="1">
      <c r="A458" s="74"/>
      <c r="B458" s="105" t="s">
        <v>46</v>
      </c>
      <c r="C458" s="106"/>
      <c r="I458" s="22"/>
      <c r="J458" s="22"/>
      <c r="K458" s="22"/>
      <c r="M458" s="5"/>
    </row>
    <row r="459" spans="1:13" s="3" customFormat="1" ht="21" customHeight="1">
      <c r="A459" s="74"/>
      <c r="B459" s="80" t="s">
        <v>47</v>
      </c>
      <c r="C459" s="80"/>
      <c r="I459" s="22"/>
      <c r="J459" s="22"/>
      <c r="K459" s="22"/>
      <c r="M459" s="5"/>
    </row>
    <row r="460" spans="1:13" s="3" customFormat="1" ht="21" customHeight="1">
      <c r="A460" s="74"/>
      <c r="B460" s="107" t="s">
        <v>48</v>
      </c>
      <c r="C460" s="107"/>
      <c r="D460" s="8" t="s">
        <v>45</v>
      </c>
      <c r="E460" s="26" t="s">
        <v>49</v>
      </c>
      <c r="I460" s="22"/>
      <c r="J460" s="22"/>
      <c r="K460" s="22"/>
      <c r="M460" s="5"/>
    </row>
    <row r="461" spans="1:13" s="3" customFormat="1" ht="21" customHeight="1">
      <c r="A461" s="74"/>
      <c r="B461" s="107" t="s">
        <v>50</v>
      </c>
      <c r="C461" s="107"/>
      <c r="D461" s="8" t="s">
        <v>45</v>
      </c>
      <c r="E461" s="26" t="s">
        <v>43</v>
      </c>
      <c r="I461" s="22"/>
      <c r="J461" s="22"/>
      <c r="K461" s="22"/>
      <c r="M461" s="5"/>
    </row>
    <row r="462" spans="1:13" s="3" customFormat="1" ht="21" customHeight="1">
      <c r="A462" s="74"/>
      <c r="B462" s="107" t="s">
        <v>51</v>
      </c>
      <c r="C462" s="107"/>
      <c r="D462" s="8" t="s">
        <v>45</v>
      </c>
      <c r="E462" s="26" t="s">
        <v>52</v>
      </c>
      <c r="I462" s="22"/>
      <c r="J462" s="22"/>
      <c r="K462" s="22"/>
      <c r="M462" s="5"/>
    </row>
    <row r="463" spans="1:13" s="3" customFormat="1" ht="21">
      <c r="A463" s="74"/>
      <c r="B463" s="167" t="s">
        <v>141</v>
      </c>
      <c r="C463" s="167"/>
      <c r="D463" s="8" t="s">
        <v>45</v>
      </c>
      <c r="I463" s="22"/>
      <c r="J463" s="22"/>
      <c r="K463" s="22"/>
      <c r="M463" s="5"/>
    </row>
    <row r="464" spans="1:13" s="3" customFormat="1" ht="21">
      <c r="A464" s="74"/>
      <c r="B464" s="25"/>
      <c r="C464" s="25"/>
      <c r="I464" s="22"/>
      <c r="J464" s="22"/>
      <c r="K464" s="22"/>
      <c r="M464" s="5"/>
    </row>
    <row r="465" spans="1:13" s="3" customFormat="1">
      <c r="A465" s="74"/>
      <c r="I465" s="22"/>
      <c r="J465" s="22"/>
      <c r="K465" s="22"/>
      <c r="M465" s="5"/>
    </row>
    <row r="466" spans="1:13" s="3" customFormat="1" ht="21" customHeight="1">
      <c r="A466" s="74"/>
      <c r="B466" s="108" t="s">
        <v>143</v>
      </c>
      <c r="C466" s="109"/>
      <c r="D466" s="109"/>
      <c r="E466" s="109"/>
      <c r="F466" s="109"/>
      <c r="G466" s="109"/>
      <c r="H466" s="109"/>
      <c r="I466" s="22"/>
      <c r="J466" s="22"/>
      <c r="K466" s="22"/>
      <c r="M466" s="5"/>
    </row>
    <row r="467" spans="1:13" s="3" customFormat="1" ht="23.25">
      <c r="A467" s="74"/>
      <c r="B467" s="110" t="s">
        <v>187</v>
      </c>
      <c r="C467" s="111"/>
      <c r="D467" s="111"/>
      <c r="E467" s="111"/>
      <c r="F467" s="111"/>
      <c r="G467" s="111"/>
      <c r="H467" s="111"/>
      <c r="I467" s="22"/>
      <c r="J467" s="22"/>
      <c r="K467" s="22"/>
      <c r="M467" s="5"/>
    </row>
    <row r="468" spans="1:13" s="3" customFormat="1">
      <c r="A468" s="74"/>
      <c r="I468" s="22"/>
      <c r="J468" s="22"/>
      <c r="K468" s="22"/>
      <c r="M468" s="5"/>
    </row>
    <row r="469" spans="1:13" s="3" customFormat="1">
      <c r="A469" s="74"/>
      <c r="I469" s="22"/>
      <c r="J469" s="22"/>
      <c r="K469" s="22"/>
      <c r="M469" s="5"/>
    </row>
    <row r="470" spans="1:13" s="3" customFormat="1">
      <c r="I470" s="22"/>
      <c r="J470" s="22"/>
      <c r="K470" s="22"/>
      <c r="M470" s="5"/>
    </row>
    <row r="471" spans="1:13" s="3" customFormat="1" ht="21" customHeight="1">
      <c r="A471" s="88" t="s">
        <v>5</v>
      </c>
      <c r="B471" s="92" t="s">
        <v>53</v>
      </c>
      <c r="C471" s="93" t="s">
        <v>96</v>
      </c>
      <c r="D471" s="93"/>
      <c r="E471" s="93"/>
      <c r="F471" s="93"/>
      <c r="G471" s="93"/>
      <c r="H471" s="93"/>
      <c r="I471" s="68"/>
      <c r="J471" s="68"/>
      <c r="K471" s="68"/>
      <c r="M471" s="5"/>
    </row>
    <row r="472" spans="1:13" s="3" customFormat="1" ht="21" customHeight="1">
      <c r="A472" s="88"/>
      <c r="B472" s="92"/>
      <c r="C472" s="93"/>
      <c r="D472" s="93"/>
      <c r="E472" s="93"/>
      <c r="F472" s="93"/>
      <c r="G472" s="93"/>
      <c r="H472" s="93"/>
      <c r="I472" s="68"/>
      <c r="J472" s="68"/>
      <c r="K472" s="68"/>
      <c r="M472" s="5"/>
    </row>
    <row r="473" spans="1:13" s="3" customFormat="1" ht="21" customHeight="1">
      <c r="A473" s="88"/>
      <c r="B473" s="92"/>
      <c r="C473" s="93" t="s">
        <v>71</v>
      </c>
      <c r="D473" s="93"/>
      <c r="E473" s="93"/>
      <c r="F473" s="93"/>
      <c r="G473" s="93"/>
      <c r="H473" s="93"/>
      <c r="I473" s="68"/>
      <c r="J473" s="68"/>
      <c r="K473" s="68"/>
      <c r="M473" s="5"/>
    </row>
    <row r="474" spans="1:13" s="3" customFormat="1" ht="21" customHeight="1">
      <c r="A474" s="88"/>
      <c r="B474" s="92"/>
      <c r="C474" s="93"/>
      <c r="D474" s="93"/>
      <c r="E474" s="93"/>
      <c r="F474" s="93"/>
      <c r="G474" s="93"/>
      <c r="H474" s="93"/>
      <c r="I474" s="68"/>
      <c r="J474" s="68"/>
      <c r="K474" s="68"/>
      <c r="M474" s="5"/>
    </row>
    <row r="475" spans="1:13" s="3" customFormat="1" ht="21" customHeight="1">
      <c r="A475" s="88"/>
      <c r="B475" s="92"/>
      <c r="C475" s="94"/>
      <c r="D475" s="94"/>
      <c r="E475" s="94"/>
      <c r="F475" s="94"/>
      <c r="G475" s="94"/>
      <c r="H475" s="94"/>
      <c r="I475" s="68"/>
      <c r="J475" s="68"/>
      <c r="K475" s="68"/>
      <c r="M475" s="5"/>
    </row>
    <row r="476" spans="1:13" s="3" customFormat="1" ht="21" customHeight="1">
      <c r="A476" s="88"/>
      <c r="B476" s="92"/>
      <c r="C476" s="94"/>
      <c r="D476" s="94"/>
      <c r="E476" s="94"/>
      <c r="F476" s="94"/>
      <c r="G476" s="94"/>
      <c r="H476" s="94"/>
      <c r="I476" s="68"/>
      <c r="J476" s="68"/>
      <c r="K476" s="68"/>
      <c r="M476" s="5"/>
    </row>
    <row r="477" spans="1:13" s="3" customFormat="1" ht="21" customHeight="1">
      <c r="A477" s="88"/>
      <c r="B477" s="92"/>
      <c r="C477" s="94"/>
      <c r="D477" s="94"/>
      <c r="E477" s="94"/>
      <c r="F477" s="94"/>
      <c r="G477" s="94"/>
      <c r="H477" s="94"/>
      <c r="I477" s="68"/>
      <c r="J477" s="68"/>
      <c r="K477" s="68"/>
      <c r="M477" s="5"/>
    </row>
    <row r="478" spans="1:13" s="3" customFormat="1" ht="21" customHeight="1">
      <c r="A478" s="88"/>
      <c r="B478" s="92"/>
      <c r="C478" s="94"/>
      <c r="D478" s="94"/>
      <c r="E478" s="94"/>
      <c r="F478" s="94"/>
      <c r="G478" s="94"/>
      <c r="H478" s="94"/>
      <c r="I478" s="68"/>
      <c r="J478" s="68"/>
      <c r="K478" s="68"/>
      <c r="M478" s="5"/>
    </row>
    <row r="479" spans="1:13" s="3" customFormat="1" ht="21" customHeight="1">
      <c r="A479" s="88"/>
      <c r="B479" s="92"/>
      <c r="C479" s="94"/>
      <c r="D479" s="94"/>
      <c r="E479" s="94"/>
      <c r="F479" s="94"/>
      <c r="G479" s="94"/>
      <c r="H479" s="94"/>
      <c r="I479" s="68"/>
      <c r="J479" s="68"/>
      <c r="K479" s="68"/>
      <c r="M479" s="5"/>
    </row>
    <row r="480" spans="1:13" s="3" customFormat="1" ht="21" customHeight="1">
      <c r="B480" s="92"/>
      <c r="C480" s="94"/>
      <c r="D480" s="94"/>
      <c r="E480" s="94"/>
      <c r="F480" s="94"/>
      <c r="G480" s="94"/>
      <c r="H480" s="94"/>
      <c r="I480" s="68"/>
      <c r="J480" s="68"/>
      <c r="K480" s="68"/>
      <c r="M480" s="5"/>
    </row>
    <row r="481" spans="1:13" s="3" customFormat="1">
      <c r="I481" s="22"/>
      <c r="J481" s="22"/>
      <c r="K481" s="22"/>
      <c r="M481" s="5"/>
    </row>
    <row r="482" spans="1:13" s="3" customFormat="1" ht="21" customHeight="1">
      <c r="B482" s="77" t="s">
        <v>8</v>
      </c>
      <c r="C482" s="77"/>
      <c r="I482" s="22"/>
      <c r="J482" s="22"/>
      <c r="K482" s="22"/>
      <c r="M482" s="5"/>
    </row>
    <row r="483" spans="1:13" s="3" customFormat="1">
      <c r="I483" s="22"/>
      <c r="J483" s="22"/>
      <c r="K483" s="22"/>
      <c r="M483" s="5"/>
    </row>
    <row r="484" spans="1:13" s="3" customFormat="1">
      <c r="I484" s="22"/>
      <c r="J484" s="22"/>
      <c r="K484" s="22"/>
      <c r="M484" s="5"/>
    </row>
    <row r="485" spans="1:13" s="3" customFormat="1">
      <c r="I485" s="22"/>
      <c r="J485" s="22"/>
      <c r="K485" s="22"/>
      <c r="M485" s="5"/>
    </row>
    <row r="486" spans="1:13" s="3" customFormat="1">
      <c r="I486" s="22"/>
      <c r="J486" s="22"/>
      <c r="K486" s="22"/>
      <c r="M486" s="5"/>
    </row>
    <row r="487" spans="1:13" s="3" customFormat="1">
      <c r="I487" s="22"/>
      <c r="J487" s="22"/>
      <c r="K487" s="22"/>
      <c r="M487" s="5"/>
    </row>
    <row r="488" spans="1:13" s="3" customFormat="1">
      <c r="I488" s="22"/>
      <c r="J488" s="22"/>
      <c r="K488" s="22"/>
      <c r="M488" s="5"/>
    </row>
    <row r="489" spans="1:13" s="3" customFormat="1">
      <c r="I489" s="22"/>
      <c r="J489" s="22"/>
      <c r="K489" s="22"/>
      <c r="M489" s="5"/>
    </row>
    <row r="490" spans="1:13" s="3" customFormat="1">
      <c r="I490" s="22"/>
      <c r="J490" s="22"/>
      <c r="K490" s="22"/>
      <c r="M490" s="5"/>
    </row>
    <row r="491" spans="1:13" s="3" customFormat="1" ht="21" customHeight="1">
      <c r="A491" s="88" t="s">
        <v>5</v>
      </c>
      <c r="B491" s="91" t="s">
        <v>56</v>
      </c>
      <c r="C491" s="76" t="s">
        <v>57</v>
      </c>
      <c r="D491" s="76"/>
      <c r="E491" s="76" t="s">
        <v>58</v>
      </c>
      <c r="F491" s="76"/>
      <c r="G491" s="77" t="s">
        <v>8</v>
      </c>
      <c r="H491" s="77"/>
      <c r="I491" s="68" t="s">
        <v>9</v>
      </c>
      <c r="J491" s="68" t="s">
        <v>9</v>
      </c>
      <c r="K491" s="68" t="s">
        <v>9</v>
      </c>
      <c r="M491" s="5"/>
    </row>
    <row r="492" spans="1:13" s="3" customFormat="1" ht="21" customHeight="1">
      <c r="A492" s="88"/>
      <c r="B492" s="91"/>
      <c r="C492" s="69" t="s">
        <v>171</v>
      </c>
      <c r="D492" s="69"/>
      <c r="E492" s="70"/>
      <c r="F492" s="70"/>
      <c r="G492" s="71"/>
      <c r="H492" s="71"/>
      <c r="I492" s="68"/>
      <c r="J492" s="68"/>
      <c r="K492" s="68"/>
      <c r="M492" s="5"/>
    </row>
    <row r="493" spans="1:13" s="3" customFormat="1" ht="42" customHeight="1">
      <c r="A493" s="88"/>
      <c r="B493" s="91"/>
      <c r="C493" s="71" t="s">
        <v>345</v>
      </c>
      <c r="D493" s="69"/>
      <c r="E493" s="71" t="s">
        <v>345</v>
      </c>
      <c r="F493" s="69"/>
      <c r="G493" s="71" t="s">
        <v>345</v>
      </c>
      <c r="H493" s="69"/>
      <c r="I493" s="68"/>
      <c r="J493" s="68"/>
      <c r="K493" s="68"/>
      <c r="M493" s="5"/>
    </row>
    <row r="494" spans="1:13" s="3" customFormat="1" ht="42" customHeight="1">
      <c r="A494" s="88"/>
      <c r="B494" s="91"/>
      <c r="C494" s="72"/>
      <c r="D494" s="72"/>
      <c r="E494" s="72"/>
      <c r="F494" s="72"/>
      <c r="G494" s="72"/>
      <c r="H494" s="72"/>
      <c r="I494" s="68"/>
      <c r="J494" s="68"/>
      <c r="K494" s="68"/>
      <c r="M494" s="5"/>
    </row>
    <row r="495" spans="1:13" s="3" customFormat="1" ht="21">
      <c r="A495" s="88"/>
      <c r="B495" s="91"/>
      <c r="C495" s="9" t="s">
        <v>10</v>
      </c>
      <c r="D495" s="10"/>
      <c r="E495" s="1" t="s">
        <v>11</v>
      </c>
      <c r="F495" s="10"/>
      <c r="G495" s="1" t="s">
        <v>12</v>
      </c>
      <c r="H495" s="10"/>
      <c r="I495" s="68"/>
      <c r="J495" s="68"/>
      <c r="K495" s="68"/>
      <c r="M495" s="8" t="s">
        <v>13</v>
      </c>
    </row>
    <row r="496" spans="1:13" s="3" customFormat="1" ht="21">
      <c r="A496" s="88"/>
      <c r="B496" s="91"/>
      <c r="C496" s="9" t="s">
        <v>12</v>
      </c>
      <c r="D496" s="11"/>
      <c r="E496" s="1" t="s">
        <v>11</v>
      </c>
      <c r="F496" s="11"/>
      <c r="G496" s="1" t="s">
        <v>12</v>
      </c>
      <c r="H496" s="10"/>
      <c r="I496" s="68"/>
      <c r="J496" s="68"/>
      <c r="K496" s="68"/>
      <c r="M496" s="8" t="s">
        <v>14</v>
      </c>
    </row>
    <row r="497" spans="1:13" s="3" customFormat="1" ht="21">
      <c r="A497" s="88"/>
      <c r="B497" s="91"/>
      <c r="C497" s="9" t="s">
        <v>12</v>
      </c>
      <c r="D497" s="11"/>
      <c r="E497" s="1" t="s">
        <v>11</v>
      </c>
      <c r="F497" s="11"/>
      <c r="G497" s="1" t="s">
        <v>12</v>
      </c>
      <c r="H497" s="10"/>
      <c r="I497" s="68"/>
      <c r="J497" s="68"/>
      <c r="K497" s="68"/>
      <c r="M497" s="8" t="s">
        <v>15</v>
      </c>
    </row>
    <row r="498" spans="1:13" s="3" customFormat="1" ht="21">
      <c r="A498" s="88"/>
      <c r="B498" s="91"/>
      <c r="C498" s="9" t="s">
        <v>12</v>
      </c>
      <c r="D498" s="12"/>
      <c r="E498" s="1" t="s">
        <v>11</v>
      </c>
      <c r="F498" s="12"/>
      <c r="G498" s="1" t="s">
        <v>12</v>
      </c>
      <c r="H498" s="13"/>
      <c r="I498" s="68"/>
      <c r="J498" s="68"/>
      <c r="K498" s="68"/>
      <c r="M498" s="8" t="s">
        <v>16</v>
      </c>
    </row>
    <row r="499" spans="1:13" s="3" customFormat="1" ht="21" customHeight="1">
      <c r="A499" s="88"/>
      <c r="B499" s="91"/>
      <c r="C499" s="73" t="s">
        <v>228</v>
      </c>
      <c r="D499" s="73"/>
      <c r="E499" s="73" t="s">
        <v>92</v>
      </c>
      <c r="F499" s="73"/>
      <c r="G499" s="73" t="s">
        <v>97</v>
      </c>
      <c r="H499" s="73"/>
      <c r="I499" s="68"/>
      <c r="J499" s="68"/>
      <c r="K499" s="68"/>
      <c r="M499" s="5"/>
    </row>
    <row r="500" spans="1:13" s="3" customFormat="1">
      <c r="I500" s="22"/>
      <c r="J500" s="22"/>
      <c r="K500" s="22"/>
      <c r="M500" s="5"/>
    </row>
    <row r="501" spans="1:13" s="3" customFormat="1" ht="21" customHeight="1">
      <c r="A501" s="88" t="s">
        <v>5</v>
      </c>
      <c r="B501" s="89" t="s">
        <v>62</v>
      </c>
      <c r="C501" s="76" t="s">
        <v>57</v>
      </c>
      <c r="D501" s="76"/>
      <c r="E501" s="76" t="s">
        <v>98</v>
      </c>
      <c r="F501" s="76"/>
      <c r="G501" s="77" t="s">
        <v>8</v>
      </c>
      <c r="H501" s="77"/>
      <c r="I501" s="68" t="s">
        <v>9</v>
      </c>
      <c r="J501" s="68" t="s">
        <v>9</v>
      </c>
      <c r="K501" s="68" t="s">
        <v>9</v>
      </c>
      <c r="M501" s="5"/>
    </row>
    <row r="502" spans="1:13" s="3" customFormat="1" ht="21" customHeight="1">
      <c r="A502" s="88"/>
      <c r="B502" s="89"/>
      <c r="C502" s="69" t="s">
        <v>171</v>
      </c>
      <c r="D502" s="69"/>
      <c r="E502" s="70"/>
      <c r="F502" s="70"/>
      <c r="G502" s="71"/>
      <c r="H502" s="71"/>
      <c r="I502" s="68"/>
      <c r="J502" s="68"/>
      <c r="K502" s="68"/>
      <c r="M502" s="5"/>
    </row>
    <row r="503" spans="1:13" s="3" customFormat="1" ht="42" customHeight="1">
      <c r="A503" s="88"/>
      <c r="B503" s="89"/>
      <c r="C503" s="69" t="s">
        <v>35</v>
      </c>
      <c r="D503" s="69"/>
      <c r="E503" s="70" t="s">
        <v>229</v>
      </c>
      <c r="F503" s="70"/>
      <c r="G503" s="71" t="s">
        <v>35</v>
      </c>
      <c r="H503" s="71"/>
      <c r="I503" s="68"/>
      <c r="J503" s="68"/>
      <c r="K503" s="68"/>
      <c r="M503" s="5"/>
    </row>
    <row r="504" spans="1:13" s="3" customFormat="1" ht="42" customHeight="1">
      <c r="A504" s="88"/>
      <c r="B504" s="89"/>
      <c r="C504" s="72" t="s">
        <v>94</v>
      </c>
      <c r="D504" s="72"/>
      <c r="E504" s="72" t="s">
        <v>168</v>
      </c>
      <c r="F504" s="72"/>
      <c r="G504" s="72" t="s">
        <v>157</v>
      </c>
      <c r="H504" s="72"/>
      <c r="I504" s="68"/>
      <c r="J504" s="68"/>
      <c r="K504" s="68"/>
      <c r="M504" s="5"/>
    </row>
    <row r="505" spans="1:13" s="3" customFormat="1" ht="21">
      <c r="A505" s="88"/>
      <c r="B505" s="89"/>
      <c r="C505" s="9" t="s">
        <v>10</v>
      </c>
      <c r="D505" s="10"/>
      <c r="E505" s="1" t="s">
        <v>11</v>
      </c>
      <c r="F505" s="10"/>
      <c r="G505" s="1" t="s">
        <v>12</v>
      </c>
      <c r="H505" s="10"/>
      <c r="I505" s="68"/>
      <c r="J505" s="68"/>
      <c r="K505" s="68"/>
      <c r="M505" s="8" t="s">
        <v>13</v>
      </c>
    </row>
    <row r="506" spans="1:13" s="3" customFormat="1" ht="21">
      <c r="A506" s="88"/>
      <c r="B506" s="89"/>
      <c r="C506" s="9" t="s">
        <v>12</v>
      </c>
      <c r="D506" s="11"/>
      <c r="E506" s="1" t="s">
        <v>11</v>
      </c>
      <c r="F506" s="11"/>
      <c r="G506" s="1" t="s">
        <v>12</v>
      </c>
      <c r="H506" s="10"/>
      <c r="I506" s="68"/>
      <c r="J506" s="68"/>
      <c r="K506" s="68"/>
      <c r="M506" s="8" t="s">
        <v>14</v>
      </c>
    </row>
    <row r="507" spans="1:13" s="3" customFormat="1" ht="21">
      <c r="A507" s="88"/>
      <c r="B507" s="89"/>
      <c r="C507" s="9" t="s">
        <v>12</v>
      </c>
      <c r="D507" s="11"/>
      <c r="E507" s="1" t="s">
        <v>11</v>
      </c>
      <c r="F507" s="11"/>
      <c r="G507" s="1" t="s">
        <v>12</v>
      </c>
      <c r="H507" s="10"/>
      <c r="I507" s="68"/>
      <c r="J507" s="68"/>
      <c r="K507" s="68"/>
      <c r="M507" s="8" t="s">
        <v>15</v>
      </c>
    </row>
    <row r="508" spans="1:13" s="3" customFormat="1" ht="21">
      <c r="A508" s="88"/>
      <c r="B508" s="89"/>
      <c r="C508" s="9" t="s">
        <v>12</v>
      </c>
      <c r="D508" s="12"/>
      <c r="E508" s="1" t="s">
        <v>11</v>
      </c>
      <c r="F508" s="12"/>
      <c r="G508" s="1" t="s">
        <v>12</v>
      </c>
      <c r="H508" s="13"/>
      <c r="I508" s="68"/>
      <c r="J508" s="68"/>
      <c r="K508" s="68"/>
      <c r="M508" s="8" t="s">
        <v>16</v>
      </c>
    </row>
    <row r="509" spans="1:13" s="3" customFormat="1" ht="21" customHeight="1">
      <c r="A509" s="88"/>
      <c r="B509" s="89"/>
      <c r="C509" s="73" t="s">
        <v>209</v>
      </c>
      <c r="D509" s="73"/>
      <c r="E509" s="73" t="s">
        <v>77</v>
      </c>
      <c r="F509" s="73"/>
      <c r="G509" s="73" t="s">
        <v>151</v>
      </c>
      <c r="H509" s="73"/>
      <c r="I509" s="68"/>
      <c r="J509" s="68"/>
      <c r="K509" s="68"/>
      <c r="M509" s="5"/>
    </row>
    <row r="510" spans="1:13" s="3" customFormat="1">
      <c r="I510" s="22"/>
      <c r="J510" s="22"/>
      <c r="K510" s="22"/>
      <c r="M510" s="5"/>
    </row>
    <row r="511" spans="1:13" s="3" customFormat="1">
      <c r="I511" s="22"/>
      <c r="J511" s="22"/>
      <c r="K511" s="22"/>
      <c r="M511" s="5"/>
    </row>
    <row r="512" spans="1:13" s="3" customFormat="1">
      <c r="I512" s="22"/>
      <c r="J512" s="22"/>
      <c r="K512" s="22"/>
      <c r="M512" s="5"/>
    </row>
    <row r="513" spans="9:13" s="3" customFormat="1">
      <c r="I513" s="22"/>
      <c r="J513" s="22"/>
      <c r="K513" s="22"/>
      <c r="M513" s="5"/>
    </row>
    <row r="514" spans="9:13" s="3" customFormat="1">
      <c r="I514" s="22"/>
      <c r="J514" s="22"/>
      <c r="K514" s="22"/>
      <c r="M514" s="5"/>
    </row>
    <row r="515" spans="9:13" s="3" customFormat="1">
      <c r="I515" s="22"/>
      <c r="J515" s="22"/>
      <c r="K515" s="22"/>
      <c r="M515" s="5"/>
    </row>
    <row r="516" spans="9:13" s="3" customFormat="1">
      <c r="I516" s="22"/>
      <c r="J516" s="22"/>
      <c r="K516" s="22"/>
      <c r="M516" s="5"/>
    </row>
    <row r="517" spans="9:13" s="3" customFormat="1">
      <c r="I517" s="22"/>
      <c r="J517" s="22"/>
      <c r="K517" s="22"/>
      <c r="M517" s="5"/>
    </row>
    <row r="518" spans="9:13" s="3" customFormat="1">
      <c r="I518" s="22"/>
      <c r="J518" s="22"/>
      <c r="K518" s="22"/>
      <c r="M518" s="5"/>
    </row>
    <row r="519" spans="9:13" s="3" customFormat="1">
      <c r="I519" s="22"/>
      <c r="J519" s="22"/>
      <c r="K519" s="22"/>
      <c r="M519" s="5"/>
    </row>
    <row r="520" spans="9:13" s="3" customFormat="1">
      <c r="I520" s="22"/>
      <c r="J520" s="22"/>
      <c r="K520" s="22"/>
      <c r="M520" s="5"/>
    </row>
    <row r="521" spans="9:13" s="3" customFormat="1">
      <c r="I521" s="22"/>
      <c r="J521" s="22"/>
      <c r="K521" s="22"/>
      <c r="M521" s="5"/>
    </row>
    <row r="522" spans="9:13" s="3" customFormat="1">
      <c r="I522" s="22"/>
      <c r="J522" s="22"/>
      <c r="K522" s="22"/>
      <c r="M522" s="5"/>
    </row>
    <row r="523" spans="9:13" s="3" customFormat="1">
      <c r="I523" s="22"/>
      <c r="J523" s="22"/>
      <c r="K523" s="22"/>
      <c r="M523" s="5"/>
    </row>
    <row r="524" spans="9:13" s="3" customFormat="1">
      <c r="I524" s="22"/>
      <c r="J524" s="22"/>
      <c r="K524" s="22"/>
      <c r="M524" s="5"/>
    </row>
    <row r="525" spans="9:13" s="3" customFormat="1">
      <c r="I525" s="22"/>
      <c r="J525" s="22"/>
      <c r="K525" s="22"/>
      <c r="M525" s="5"/>
    </row>
    <row r="526" spans="9:13" s="3" customFormat="1">
      <c r="I526" s="22"/>
      <c r="J526" s="22"/>
      <c r="K526" s="22"/>
      <c r="M526" s="5"/>
    </row>
    <row r="527" spans="9:13" s="3" customFormat="1">
      <c r="I527" s="22"/>
      <c r="J527" s="22"/>
      <c r="K527" s="22"/>
      <c r="M527" s="5"/>
    </row>
    <row r="528" spans="9:13" s="3" customFormat="1">
      <c r="I528" s="22"/>
      <c r="J528" s="22"/>
      <c r="K528" s="22"/>
      <c r="M528" s="5"/>
    </row>
    <row r="529" spans="9:13" s="3" customFormat="1">
      <c r="I529" s="22"/>
      <c r="J529" s="22"/>
      <c r="K529" s="22"/>
      <c r="M529" s="5"/>
    </row>
    <row r="530" spans="9:13" s="3" customFormat="1">
      <c r="I530" s="22"/>
      <c r="J530" s="22"/>
      <c r="K530" s="22"/>
      <c r="M530" s="5"/>
    </row>
    <row r="531" spans="9:13" s="3" customFormat="1">
      <c r="I531" s="22"/>
      <c r="J531" s="22"/>
      <c r="K531" s="22"/>
      <c r="M531" s="5"/>
    </row>
    <row r="532" spans="9:13" s="3" customFormat="1">
      <c r="I532" s="22"/>
      <c r="J532" s="22"/>
      <c r="K532" s="22"/>
      <c r="M532" s="5"/>
    </row>
    <row r="533" spans="9:13" s="3" customFormat="1">
      <c r="I533" s="22"/>
      <c r="J533" s="22"/>
      <c r="K533" s="22"/>
      <c r="M533" s="5"/>
    </row>
    <row r="534" spans="9:13" s="3" customFormat="1">
      <c r="I534" s="22"/>
      <c r="J534" s="22"/>
      <c r="K534" s="22"/>
      <c r="M534" s="5"/>
    </row>
    <row r="535" spans="9:13" s="3" customFormat="1">
      <c r="I535" s="22"/>
      <c r="J535" s="22"/>
      <c r="K535" s="22"/>
      <c r="M535" s="5"/>
    </row>
    <row r="536" spans="9:13" s="3" customFormat="1">
      <c r="I536" s="22"/>
      <c r="J536" s="22"/>
      <c r="K536" s="22"/>
      <c r="M536" s="5"/>
    </row>
    <row r="537" spans="9:13" s="3" customFormat="1">
      <c r="I537" s="22"/>
      <c r="J537" s="22"/>
      <c r="K537" s="22"/>
      <c r="M537" s="5"/>
    </row>
    <row r="538" spans="9:13" s="3" customFormat="1">
      <c r="I538" s="22"/>
      <c r="J538" s="22"/>
      <c r="K538" s="22"/>
      <c r="M538" s="5"/>
    </row>
    <row r="539" spans="9:13" s="3" customFormat="1">
      <c r="I539" s="22"/>
      <c r="J539" s="22"/>
      <c r="K539" s="22"/>
      <c r="M539" s="5"/>
    </row>
    <row r="540" spans="9:13" s="3" customFormat="1">
      <c r="I540" s="22"/>
      <c r="J540" s="22"/>
      <c r="K540" s="22"/>
      <c r="M540" s="5"/>
    </row>
    <row r="541" spans="9:13" s="3" customFormat="1">
      <c r="I541" s="22"/>
      <c r="J541" s="22"/>
      <c r="K541" s="22"/>
      <c r="M541" s="5"/>
    </row>
    <row r="542" spans="9:13" s="3" customFormat="1">
      <c r="I542" s="22"/>
      <c r="J542" s="22"/>
      <c r="K542" s="22"/>
      <c r="M542" s="5"/>
    </row>
    <row r="543" spans="9:13" s="3" customFormat="1">
      <c r="I543" s="22"/>
      <c r="J543" s="22"/>
      <c r="K543" s="22"/>
      <c r="M543" s="5"/>
    </row>
    <row r="544" spans="9:13" s="3" customFormat="1">
      <c r="I544" s="22"/>
      <c r="J544" s="22"/>
      <c r="K544" s="22"/>
      <c r="M544" s="5"/>
    </row>
    <row r="545" spans="9:13" s="3" customFormat="1">
      <c r="I545" s="22"/>
      <c r="J545" s="22"/>
      <c r="K545" s="22"/>
      <c r="M545" s="5"/>
    </row>
    <row r="546" spans="9:13" s="3" customFormat="1">
      <c r="I546" s="22"/>
      <c r="J546" s="22"/>
      <c r="K546" s="22"/>
      <c r="M546" s="5"/>
    </row>
    <row r="547" spans="9:13" s="3" customFormat="1">
      <c r="I547" s="22"/>
      <c r="J547" s="22"/>
      <c r="K547" s="22"/>
      <c r="M547" s="5"/>
    </row>
    <row r="548" spans="9:13" s="3" customFormat="1">
      <c r="I548" s="22"/>
      <c r="J548" s="22"/>
      <c r="K548" s="22"/>
      <c r="M548" s="5"/>
    </row>
    <row r="549" spans="9:13" s="3" customFormat="1">
      <c r="I549" s="22"/>
      <c r="J549" s="22"/>
      <c r="K549" s="22"/>
      <c r="M549" s="5"/>
    </row>
    <row r="550" spans="9:13" s="3" customFormat="1">
      <c r="I550" s="22"/>
      <c r="J550" s="22"/>
      <c r="K550" s="22"/>
      <c r="M550" s="5"/>
    </row>
    <row r="551" spans="9:13" s="3" customFormat="1">
      <c r="I551" s="22"/>
      <c r="J551" s="22"/>
      <c r="K551" s="22"/>
      <c r="M551" s="5"/>
    </row>
    <row r="552" spans="9:13" s="3" customFormat="1">
      <c r="I552" s="22"/>
      <c r="J552" s="22"/>
      <c r="K552" s="22"/>
      <c r="M552" s="5"/>
    </row>
    <row r="553" spans="9:13" s="3" customFormat="1">
      <c r="I553" s="22"/>
      <c r="J553" s="22"/>
      <c r="K553" s="22"/>
      <c r="M553" s="5"/>
    </row>
    <row r="554" spans="9:13" s="3" customFormat="1">
      <c r="I554" s="22"/>
      <c r="J554" s="22"/>
      <c r="K554" s="22"/>
      <c r="M554" s="5"/>
    </row>
    <row r="555" spans="9:13" s="3" customFormat="1">
      <c r="I555" s="22"/>
      <c r="J555" s="22"/>
      <c r="K555" s="22"/>
      <c r="M555" s="5"/>
    </row>
    <row r="556" spans="9:13" s="3" customFormat="1">
      <c r="I556" s="22"/>
      <c r="J556" s="22"/>
      <c r="K556" s="22"/>
      <c r="M556" s="5"/>
    </row>
    <row r="557" spans="9:13" s="3" customFormat="1">
      <c r="I557" s="22"/>
      <c r="J557" s="22"/>
      <c r="K557" s="22"/>
      <c r="M557" s="5"/>
    </row>
    <row r="558" spans="9:13" s="3" customFormat="1">
      <c r="I558" s="22"/>
      <c r="J558" s="22"/>
      <c r="K558" s="22"/>
      <c r="M558" s="5"/>
    </row>
    <row r="559" spans="9:13" s="3" customFormat="1">
      <c r="I559" s="22"/>
      <c r="J559" s="22"/>
      <c r="K559" s="22"/>
      <c r="M559" s="5"/>
    </row>
    <row r="560" spans="9:13" s="3" customFormat="1">
      <c r="I560" s="22"/>
      <c r="J560" s="22"/>
      <c r="K560" s="22"/>
      <c r="M560" s="5"/>
    </row>
    <row r="561" spans="9:13" s="3" customFormat="1">
      <c r="I561" s="22"/>
      <c r="J561" s="22"/>
      <c r="K561" s="22"/>
      <c r="M561" s="5"/>
    </row>
    <row r="562" spans="9:13" s="3" customFormat="1">
      <c r="I562" s="22"/>
      <c r="J562" s="22"/>
      <c r="K562" s="22"/>
      <c r="M562" s="5"/>
    </row>
    <row r="563" spans="9:13" s="3" customFormat="1">
      <c r="I563" s="22"/>
      <c r="J563" s="22"/>
      <c r="K563" s="22"/>
      <c r="M563" s="5"/>
    </row>
    <row r="564" spans="9:13" s="3" customFormat="1">
      <c r="I564" s="22"/>
      <c r="J564" s="22"/>
      <c r="K564" s="22"/>
      <c r="M564" s="5"/>
    </row>
    <row r="565" spans="9:13" s="3" customFormat="1">
      <c r="I565" s="22"/>
      <c r="J565" s="22"/>
      <c r="K565" s="22"/>
      <c r="M565" s="5"/>
    </row>
    <row r="566" spans="9:13" s="3" customFormat="1">
      <c r="I566" s="22"/>
      <c r="J566" s="22"/>
      <c r="K566" s="22"/>
      <c r="M566" s="5"/>
    </row>
    <row r="567" spans="9:13" s="3" customFormat="1">
      <c r="I567" s="22"/>
      <c r="J567" s="22"/>
      <c r="K567" s="22"/>
      <c r="M567" s="5"/>
    </row>
    <row r="568" spans="9:13" s="3" customFormat="1">
      <c r="I568" s="22"/>
      <c r="J568" s="22"/>
      <c r="K568" s="22"/>
      <c r="M568" s="5"/>
    </row>
    <row r="569" spans="9:13" s="3" customFormat="1">
      <c r="I569" s="22"/>
      <c r="J569" s="22"/>
      <c r="K569" s="22"/>
      <c r="M569" s="5"/>
    </row>
    <row r="570" spans="9:13" s="3" customFormat="1">
      <c r="I570" s="22"/>
      <c r="J570" s="22"/>
      <c r="K570" s="22"/>
      <c r="M570" s="5"/>
    </row>
    <row r="571" spans="9:13" s="3" customFormat="1">
      <c r="I571" s="22"/>
      <c r="J571" s="22"/>
      <c r="K571" s="22"/>
      <c r="M571" s="5"/>
    </row>
    <row r="572" spans="9:13" s="3" customFormat="1">
      <c r="I572" s="22"/>
      <c r="J572" s="22"/>
      <c r="K572" s="22"/>
      <c r="M572" s="5"/>
    </row>
    <row r="573" spans="9:13" s="3" customFormat="1">
      <c r="I573" s="22"/>
      <c r="J573" s="22"/>
      <c r="K573" s="22"/>
      <c r="M573" s="5"/>
    </row>
    <row r="574" spans="9:13" s="3" customFormat="1">
      <c r="I574" s="22"/>
      <c r="J574" s="22"/>
      <c r="K574" s="22"/>
      <c r="M574" s="5"/>
    </row>
    <row r="575" spans="9:13" s="3" customFormat="1">
      <c r="I575" s="22"/>
      <c r="J575" s="22"/>
      <c r="K575" s="22"/>
      <c r="M575" s="5"/>
    </row>
    <row r="576" spans="9:13" s="3" customFormat="1">
      <c r="I576" s="22"/>
      <c r="J576" s="22"/>
      <c r="K576" s="22"/>
      <c r="M576" s="5"/>
    </row>
    <row r="577" spans="9:13" s="3" customFormat="1">
      <c r="I577" s="22"/>
      <c r="J577" s="22"/>
      <c r="K577" s="22"/>
      <c r="M577" s="5"/>
    </row>
    <row r="578" spans="9:13" s="3" customFormat="1">
      <c r="I578" s="22"/>
      <c r="J578" s="22"/>
      <c r="K578" s="22"/>
      <c r="M578" s="5"/>
    </row>
    <row r="579" spans="9:13" s="3" customFormat="1">
      <c r="I579" s="22"/>
      <c r="J579" s="22"/>
      <c r="K579" s="22"/>
      <c r="M579" s="5"/>
    </row>
    <row r="580" spans="9:13" s="3" customFormat="1">
      <c r="I580" s="22"/>
      <c r="J580" s="22"/>
      <c r="K580" s="22"/>
      <c r="M580" s="5"/>
    </row>
    <row r="581" spans="9:13" s="3" customFormat="1">
      <c r="I581" s="22"/>
      <c r="J581" s="22"/>
      <c r="K581" s="22"/>
      <c r="M581" s="5"/>
    </row>
    <row r="582" spans="9:13" s="3" customFormat="1">
      <c r="I582" s="22"/>
      <c r="J582" s="22"/>
      <c r="K582" s="22"/>
      <c r="M582" s="5"/>
    </row>
    <row r="583" spans="9:13" s="3" customFormat="1">
      <c r="I583" s="22"/>
      <c r="J583" s="22"/>
      <c r="K583" s="22"/>
      <c r="M583" s="5"/>
    </row>
    <row r="584" spans="9:13" s="3" customFormat="1">
      <c r="I584" s="22"/>
      <c r="J584" s="22"/>
      <c r="K584" s="22"/>
      <c r="M584" s="5"/>
    </row>
    <row r="585" spans="9:13" s="3" customFormat="1">
      <c r="I585" s="22"/>
      <c r="J585" s="22"/>
      <c r="K585" s="22"/>
      <c r="M585" s="5"/>
    </row>
    <row r="586" spans="9:13" s="3" customFormat="1">
      <c r="I586" s="22"/>
      <c r="J586" s="22"/>
      <c r="K586" s="22"/>
      <c r="M586" s="5"/>
    </row>
    <row r="587" spans="9:13" s="3" customFormat="1">
      <c r="I587" s="22"/>
      <c r="J587" s="22"/>
      <c r="K587" s="22"/>
      <c r="M587" s="5"/>
    </row>
    <row r="588" spans="9:13" s="3" customFormat="1">
      <c r="I588" s="22"/>
      <c r="J588" s="22"/>
      <c r="K588" s="22"/>
      <c r="M588" s="5"/>
    </row>
    <row r="589" spans="9:13" s="3" customFormat="1">
      <c r="I589" s="22"/>
      <c r="J589" s="22"/>
      <c r="K589" s="22"/>
      <c r="M589" s="5"/>
    </row>
    <row r="590" spans="9:13" s="3" customFormat="1">
      <c r="I590" s="22"/>
      <c r="J590" s="22"/>
      <c r="K590" s="22"/>
      <c r="M590" s="5"/>
    </row>
    <row r="591" spans="9:13" s="3" customFormat="1">
      <c r="I591" s="22"/>
      <c r="J591" s="22"/>
      <c r="K591" s="22"/>
      <c r="M591" s="5"/>
    </row>
    <row r="592" spans="9:13" s="3" customFormat="1">
      <c r="I592" s="22"/>
      <c r="J592" s="22"/>
      <c r="K592" s="22"/>
      <c r="M592" s="5"/>
    </row>
    <row r="593" spans="9:13" s="3" customFormat="1">
      <c r="I593" s="22"/>
      <c r="J593" s="22"/>
      <c r="K593" s="22"/>
      <c r="M593" s="5"/>
    </row>
    <row r="594" spans="9:13" s="3" customFormat="1">
      <c r="I594" s="22"/>
      <c r="J594" s="22"/>
      <c r="K594" s="22"/>
      <c r="M594" s="5"/>
    </row>
    <row r="595" spans="9:13" s="3" customFormat="1">
      <c r="I595" s="22"/>
      <c r="J595" s="22"/>
      <c r="K595" s="22"/>
      <c r="M595" s="5"/>
    </row>
    <row r="596" spans="9:13" s="3" customFormat="1">
      <c r="I596" s="22"/>
      <c r="J596" s="22"/>
      <c r="K596" s="22"/>
      <c r="M596" s="5"/>
    </row>
    <row r="597" spans="9:13" s="3" customFormat="1">
      <c r="I597" s="22"/>
      <c r="J597" s="22"/>
      <c r="K597" s="22"/>
      <c r="M597" s="5"/>
    </row>
    <row r="598" spans="9:13" s="3" customFormat="1">
      <c r="I598" s="22"/>
      <c r="J598" s="22"/>
      <c r="K598" s="22"/>
      <c r="M598" s="5"/>
    </row>
    <row r="599" spans="9:13" s="3" customFormat="1">
      <c r="I599" s="22"/>
      <c r="J599" s="22"/>
      <c r="K599" s="22"/>
      <c r="M599" s="5"/>
    </row>
    <row r="600" spans="9:13" s="3" customFormat="1">
      <c r="I600" s="22"/>
      <c r="J600" s="22"/>
      <c r="K600" s="22"/>
      <c r="M600" s="5"/>
    </row>
    <row r="601" spans="9:13" s="3" customFormat="1">
      <c r="I601" s="22"/>
      <c r="J601" s="22"/>
      <c r="K601" s="22"/>
      <c r="M601" s="5"/>
    </row>
    <row r="602" spans="9:13" s="3" customFormat="1">
      <c r="I602" s="22"/>
      <c r="J602" s="22"/>
      <c r="K602" s="22"/>
      <c r="M602" s="5"/>
    </row>
    <row r="603" spans="9:13" s="3" customFormat="1">
      <c r="I603" s="22"/>
      <c r="J603" s="22"/>
      <c r="K603" s="22"/>
      <c r="M603" s="5"/>
    </row>
    <row r="604" spans="9:13" s="3" customFormat="1">
      <c r="I604" s="22"/>
      <c r="J604" s="22"/>
      <c r="K604" s="22"/>
      <c r="M604" s="5"/>
    </row>
    <row r="605" spans="9:13" s="3" customFormat="1">
      <c r="I605" s="22"/>
      <c r="J605" s="22"/>
      <c r="K605" s="22"/>
      <c r="M605" s="5"/>
    </row>
    <row r="606" spans="9:13" s="3" customFormat="1">
      <c r="I606" s="22"/>
      <c r="J606" s="22"/>
      <c r="K606" s="22"/>
      <c r="M606" s="5"/>
    </row>
    <row r="607" spans="9:13" s="3" customFormat="1">
      <c r="I607" s="22"/>
      <c r="J607" s="22"/>
      <c r="K607" s="22"/>
      <c r="M607" s="5"/>
    </row>
    <row r="608" spans="9:13" s="3" customFormat="1">
      <c r="I608" s="22"/>
      <c r="J608" s="22"/>
      <c r="K608" s="22"/>
      <c r="M608" s="5"/>
    </row>
    <row r="609" spans="9:13" s="3" customFormat="1">
      <c r="I609" s="22"/>
      <c r="J609" s="22"/>
      <c r="K609" s="22"/>
      <c r="M609" s="5"/>
    </row>
    <row r="610" spans="9:13" s="3" customFormat="1">
      <c r="I610" s="22"/>
      <c r="J610" s="22"/>
      <c r="K610" s="22"/>
      <c r="M610" s="5"/>
    </row>
    <row r="611" spans="9:13" s="3" customFormat="1">
      <c r="I611" s="22"/>
      <c r="J611" s="22"/>
      <c r="K611" s="22"/>
      <c r="M611" s="5"/>
    </row>
    <row r="612" spans="9:13" s="3" customFormat="1">
      <c r="I612" s="22"/>
      <c r="J612" s="22"/>
      <c r="K612" s="22"/>
      <c r="M612" s="5"/>
    </row>
    <row r="613" spans="9:13" s="3" customFormat="1">
      <c r="I613" s="22"/>
      <c r="J613" s="22"/>
      <c r="K613" s="22"/>
      <c r="M613" s="5"/>
    </row>
    <row r="614" spans="9:13" s="3" customFormat="1">
      <c r="I614" s="22"/>
      <c r="J614" s="22"/>
      <c r="K614" s="22"/>
      <c r="M614" s="5"/>
    </row>
    <row r="615" spans="9:13" s="3" customFormat="1">
      <c r="I615" s="22"/>
      <c r="J615" s="22"/>
      <c r="K615" s="22"/>
      <c r="M615" s="5"/>
    </row>
    <row r="616" spans="9:13" s="3" customFormat="1">
      <c r="I616" s="22"/>
      <c r="J616" s="22"/>
      <c r="K616" s="22"/>
      <c r="M616" s="5"/>
    </row>
    <row r="617" spans="9:13" s="3" customFormat="1">
      <c r="I617" s="22"/>
      <c r="J617" s="22"/>
      <c r="K617" s="22"/>
      <c r="M617" s="5"/>
    </row>
    <row r="618" spans="9:13" s="3" customFormat="1">
      <c r="I618" s="22"/>
      <c r="J618" s="22"/>
      <c r="K618" s="22"/>
      <c r="M618" s="5"/>
    </row>
    <row r="619" spans="9:13" s="3" customFormat="1">
      <c r="I619" s="22"/>
      <c r="J619" s="22"/>
      <c r="K619" s="22"/>
      <c r="M619" s="5"/>
    </row>
    <row r="620" spans="9:13" s="3" customFormat="1">
      <c r="I620" s="22"/>
      <c r="J620" s="22"/>
      <c r="K620" s="22"/>
      <c r="M620" s="5"/>
    </row>
    <row r="621" spans="9:13" s="3" customFormat="1">
      <c r="I621" s="22"/>
      <c r="J621" s="22"/>
      <c r="K621" s="22"/>
      <c r="M621" s="5"/>
    </row>
    <row r="622" spans="9:13" s="3" customFormat="1">
      <c r="I622" s="22"/>
      <c r="J622" s="22"/>
      <c r="K622" s="22"/>
      <c r="M622" s="5"/>
    </row>
    <row r="623" spans="9:13" s="3" customFormat="1">
      <c r="I623" s="22"/>
      <c r="J623" s="22"/>
      <c r="K623" s="22"/>
      <c r="M623" s="5"/>
    </row>
    <row r="624" spans="9:13" s="3" customFormat="1">
      <c r="I624" s="22"/>
      <c r="J624" s="22"/>
      <c r="K624" s="22"/>
      <c r="M624" s="5"/>
    </row>
    <row r="625" spans="9:13" s="3" customFormat="1">
      <c r="I625" s="22"/>
      <c r="J625" s="22"/>
      <c r="K625" s="22"/>
      <c r="M625" s="5"/>
    </row>
    <row r="626" spans="9:13" s="3" customFormat="1">
      <c r="I626" s="22"/>
      <c r="J626" s="22"/>
      <c r="K626" s="22"/>
      <c r="M626" s="5"/>
    </row>
    <row r="627" spans="9:13" s="3" customFormat="1">
      <c r="I627" s="22"/>
      <c r="J627" s="22"/>
      <c r="K627" s="22"/>
      <c r="M627" s="5"/>
    </row>
    <row r="628" spans="9:13" s="3" customFormat="1">
      <c r="I628" s="22"/>
      <c r="J628" s="22"/>
      <c r="K628" s="22"/>
      <c r="M628" s="5"/>
    </row>
    <row r="629" spans="9:13" s="3" customFormat="1">
      <c r="I629" s="22"/>
      <c r="J629" s="22"/>
      <c r="K629" s="22"/>
      <c r="M629" s="5"/>
    </row>
    <row r="630" spans="9:13" s="3" customFormat="1">
      <c r="I630" s="22"/>
      <c r="J630" s="22"/>
      <c r="K630" s="22"/>
      <c r="M630" s="5"/>
    </row>
    <row r="631" spans="9:13" s="3" customFormat="1">
      <c r="I631" s="22"/>
      <c r="J631" s="22"/>
      <c r="K631" s="22"/>
      <c r="M631" s="5"/>
    </row>
    <row r="632" spans="9:13" s="3" customFormat="1">
      <c r="I632" s="22"/>
      <c r="J632" s="22"/>
      <c r="K632" s="22"/>
      <c r="M632" s="5"/>
    </row>
    <row r="633" spans="9:13" s="3" customFormat="1">
      <c r="I633" s="22"/>
      <c r="J633" s="22"/>
      <c r="K633" s="22"/>
      <c r="M633" s="5"/>
    </row>
    <row r="634" spans="9:13" s="3" customFormat="1">
      <c r="I634" s="22"/>
      <c r="J634" s="22"/>
      <c r="K634" s="22"/>
      <c r="M634" s="5"/>
    </row>
    <row r="635" spans="9:13" s="3" customFormat="1">
      <c r="I635" s="22"/>
      <c r="J635" s="22"/>
      <c r="K635" s="22"/>
      <c r="M635" s="5"/>
    </row>
    <row r="636" spans="9:13" s="3" customFormat="1">
      <c r="I636" s="22"/>
      <c r="J636" s="22"/>
      <c r="K636" s="22"/>
      <c r="M636" s="5"/>
    </row>
    <row r="637" spans="9:13" s="3" customFormat="1">
      <c r="I637" s="22"/>
      <c r="J637" s="22"/>
      <c r="K637" s="22"/>
      <c r="M637" s="5"/>
    </row>
    <row r="638" spans="9:13" s="3" customFormat="1">
      <c r="I638" s="22"/>
      <c r="J638" s="22"/>
      <c r="K638" s="22"/>
      <c r="M638" s="5"/>
    </row>
    <row r="639" spans="9:13" s="3" customFormat="1">
      <c r="I639" s="22"/>
      <c r="J639" s="22"/>
      <c r="K639" s="22"/>
      <c r="M639" s="5"/>
    </row>
    <row r="640" spans="9:13" s="3" customFormat="1">
      <c r="I640" s="22"/>
      <c r="J640" s="22"/>
      <c r="K640" s="22"/>
      <c r="M640" s="5"/>
    </row>
    <row r="641" spans="9:13" s="3" customFormat="1">
      <c r="I641" s="22"/>
      <c r="J641" s="22"/>
      <c r="K641" s="22"/>
      <c r="M641" s="5"/>
    </row>
    <row r="642" spans="9:13" s="3" customFormat="1">
      <c r="I642" s="22"/>
      <c r="J642" s="22"/>
      <c r="K642" s="22"/>
      <c r="M642" s="5"/>
    </row>
    <row r="643" spans="9:13" s="3" customFormat="1">
      <c r="I643" s="22"/>
      <c r="J643" s="22"/>
      <c r="K643" s="22"/>
      <c r="M643" s="5"/>
    </row>
    <row r="644" spans="9:13" s="3" customFormat="1">
      <c r="I644" s="22"/>
      <c r="J644" s="22"/>
      <c r="K644" s="22"/>
      <c r="M644" s="5"/>
    </row>
    <row r="645" spans="9:13" s="3" customFormat="1">
      <c r="I645" s="22"/>
      <c r="J645" s="22"/>
      <c r="K645" s="22"/>
      <c r="M645" s="5"/>
    </row>
    <row r="646" spans="9:13" s="3" customFormat="1">
      <c r="I646" s="22"/>
      <c r="J646" s="22"/>
      <c r="K646" s="22"/>
      <c r="M646" s="5"/>
    </row>
    <row r="647" spans="9:13" s="3" customFormat="1">
      <c r="I647" s="22"/>
      <c r="J647" s="22"/>
      <c r="K647" s="22"/>
      <c r="M647" s="5"/>
    </row>
    <row r="648" spans="9:13" s="3" customFormat="1">
      <c r="I648" s="22"/>
      <c r="J648" s="22"/>
      <c r="K648" s="22"/>
      <c r="M648" s="5"/>
    </row>
    <row r="649" spans="9:13" s="3" customFormat="1">
      <c r="I649" s="22"/>
      <c r="J649" s="22"/>
      <c r="K649" s="22"/>
      <c r="M649" s="5"/>
    </row>
    <row r="650" spans="9:13" s="3" customFormat="1">
      <c r="I650" s="22"/>
      <c r="J650" s="22"/>
      <c r="K650" s="22"/>
      <c r="M650" s="5"/>
    </row>
    <row r="651" spans="9:13" s="3" customFormat="1">
      <c r="I651" s="22"/>
      <c r="J651" s="22"/>
      <c r="K651" s="22"/>
      <c r="M651" s="5"/>
    </row>
    <row r="652" spans="9:13" s="3" customFormat="1">
      <c r="I652" s="22"/>
      <c r="J652" s="22"/>
      <c r="K652" s="22"/>
      <c r="M652" s="5"/>
    </row>
    <row r="653" spans="9:13" s="3" customFormat="1">
      <c r="I653" s="22"/>
      <c r="J653" s="22"/>
      <c r="K653" s="22"/>
      <c r="M653" s="5"/>
    </row>
    <row r="654" spans="9:13" s="3" customFormat="1">
      <c r="I654" s="22"/>
      <c r="J654" s="22"/>
      <c r="K654" s="22"/>
      <c r="M654" s="5"/>
    </row>
    <row r="655" spans="9:13" s="3" customFormat="1">
      <c r="I655" s="22"/>
      <c r="J655" s="22"/>
      <c r="K655" s="22"/>
      <c r="M655" s="5"/>
    </row>
    <row r="656" spans="9:13" s="3" customFormat="1">
      <c r="I656" s="22"/>
      <c r="J656" s="22"/>
      <c r="K656" s="22"/>
      <c r="M656" s="5"/>
    </row>
    <row r="657" spans="9:13" s="3" customFormat="1">
      <c r="I657" s="22"/>
      <c r="J657" s="22"/>
      <c r="K657" s="22"/>
      <c r="M657" s="5"/>
    </row>
    <row r="658" spans="9:13" s="3" customFormat="1">
      <c r="I658" s="22"/>
      <c r="J658" s="22"/>
      <c r="K658" s="22"/>
      <c r="M658" s="5"/>
    </row>
    <row r="659" spans="9:13" s="3" customFormat="1">
      <c r="I659" s="22"/>
      <c r="J659" s="22"/>
      <c r="K659" s="22"/>
      <c r="M659" s="5"/>
    </row>
    <row r="660" spans="9:13" s="3" customFormat="1">
      <c r="I660" s="22"/>
      <c r="J660" s="22"/>
      <c r="K660" s="22"/>
      <c r="M660" s="5"/>
    </row>
    <row r="661" spans="9:13" s="3" customFormat="1">
      <c r="I661" s="22"/>
      <c r="J661" s="22"/>
      <c r="K661" s="22"/>
      <c r="M661" s="5"/>
    </row>
    <row r="662" spans="9:13" s="3" customFormat="1">
      <c r="I662" s="22"/>
      <c r="J662" s="22"/>
      <c r="K662" s="22"/>
      <c r="M662" s="5"/>
    </row>
    <row r="663" spans="9:13" s="3" customFormat="1">
      <c r="I663" s="22"/>
      <c r="J663" s="22"/>
      <c r="K663" s="22"/>
      <c r="M663" s="5"/>
    </row>
    <row r="664" spans="9:13" s="3" customFormat="1">
      <c r="I664" s="22"/>
      <c r="J664" s="22"/>
      <c r="K664" s="22"/>
      <c r="M664" s="5"/>
    </row>
    <row r="665" spans="9:13" s="3" customFormat="1">
      <c r="I665" s="22"/>
      <c r="J665" s="22"/>
      <c r="K665" s="22"/>
      <c r="M665" s="5"/>
    </row>
    <row r="666" spans="9:13" s="3" customFormat="1">
      <c r="I666" s="22"/>
      <c r="J666" s="22"/>
      <c r="K666" s="22"/>
      <c r="M666" s="5"/>
    </row>
    <row r="667" spans="9:13" s="3" customFormat="1">
      <c r="I667" s="22"/>
      <c r="J667" s="22"/>
      <c r="K667" s="22"/>
      <c r="M667" s="5"/>
    </row>
    <row r="668" spans="9:13" s="3" customFormat="1">
      <c r="I668" s="22"/>
      <c r="J668" s="22"/>
      <c r="K668" s="22"/>
      <c r="M668" s="5"/>
    </row>
    <row r="669" spans="9:13" s="3" customFormat="1">
      <c r="I669" s="22"/>
      <c r="J669" s="22"/>
      <c r="K669" s="22"/>
      <c r="M669" s="5"/>
    </row>
    <row r="670" spans="9:13" s="3" customFormat="1">
      <c r="I670" s="22"/>
      <c r="J670" s="22"/>
      <c r="K670" s="22"/>
      <c r="M670" s="5"/>
    </row>
    <row r="671" spans="9:13" s="3" customFormat="1">
      <c r="I671" s="22"/>
      <c r="J671" s="22"/>
      <c r="K671" s="22"/>
      <c r="M671" s="5"/>
    </row>
    <row r="672" spans="9:13" s="3" customFormat="1">
      <c r="I672" s="22"/>
      <c r="J672" s="22"/>
      <c r="K672" s="22"/>
      <c r="M672" s="5"/>
    </row>
    <row r="673" spans="9:13" s="3" customFormat="1">
      <c r="I673" s="22"/>
      <c r="J673" s="22"/>
      <c r="K673" s="22"/>
      <c r="M673" s="5"/>
    </row>
    <row r="674" spans="9:13" s="3" customFormat="1">
      <c r="I674" s="22"/>
      <c r="J674" s="22"/>
      <c r="K674" s="22"/>
      <c r="M674" s="5"/>
    </row>
    <row r="675" spans="9:13" s="3" customFormat="1">
      <c r="I675" s="22"/>
      <c r="J675" s="22"/>
      <c r="K675" s="22"/>
      <c r="M675" s="5"/>
    </row>
    <row r="676" spans="9:13" s="3" customFormat="1">
      <c r="I676" s="22"/>
      <c r="J676" s="22"/>
      <c r="K676" s="22"/>
      <c r="M676" s="5"/>
    </row>
    <row r="677" spans="9:13" s="3" customFormat="1">
      <c r="I677" s="22"/>
      <c r="J677" s="22"/>
      <c r="K677" s="22"/>
      <c r="M677" s="5"/>
    </row>
    <row r="678" spans="9:13" s="3" customFormat="1">
      <c r="I678" s="22"/>
      <c r="J678" s="22"/>
      <c r="K678" s="22"/>
      <c r="M678" s="5"/>
    </row>
    <row r="679" spans="9:13" s="3" customFormat="1">
      <c r="I679" s="22"/>
      <c r="J679" s="22"/>
      <c r="K679" s="22"/>
      <c r="M679" s="5"/>
    </row>
    <row r="680" spans="9:13" s="3" customFormat="1">
      <c r="I680" s="22"/>
      <c r="J680" s="22"/>
      <c r="K680" s="22"/>
      <c r="M680" s="5"/>
    </row>
    <row r="681" spans="9:13" s="3" customFormat="1">
      <c r="I681" s="22"/>
      <c r="J681" s="22"/>
      <c r="K681" s="22"/>
      <c r="M681" s="5"/>
    </row>
    <row r="682" spans="9:13" s="3" customFormat="1">
      <c r="I682" s="22"/>
      <c r="J682" s="22"/>
      <c r="K682" s="22"/>
      <c r="M682" s="5"/>
    </row>
    <row r="683" spans="9:13" s="3" customFormat="1">
      <c r="I683" s="22"/>
      <c r="J683" s="22"/>
      <c r="K683" s="22"/>
      <c r="M683" s="5"/>
    </row>
    <row r="684" spans="9:13" s="3" customFormat="1">
      <c r="I684" s="22"/>
      <c r="J684" s="22"/>
      <c r="K684" s="22"/>
      <c r="M684" s="5"/>
    </row>
    <row r="685" spans="9:13" s="3" customFormat="1">
      <c r="I685" s="22"/>
      <c r="J685" s="22"/>
      <c r="K685" s="22"/>
      <c r="M685" s="5"/>
    </row>
    <row r="686" spans="9:13" s="3" customFormat="1">
      <c r="I686" s="22"/>
      <c r="J686" s="22"/>
      <c r="K686" s="22"/>
      <c r="M686" s="5"/>
    </row>
    <row r="687" spans="9:13" s="3" customFormat="1">
      <c r="I687" s="22"/>
      <c r="J687" s="22"/>
      <c r="K687" s="22"/>
      <c r="M687" s="5"/>
    </row>
    <row r="688" spans="9:13" s="3" customFormat="1">
      <c r="I688" s="22"/>
      <c r="J688" s="22"/>
      <c r="K688" s="22"/>
      <c r="M688" s="5"/>
    </row>
    <row r="689" spans="9:13" s="3" customFormat="1">
      <c r="I689" s="22"/>
      <c r="J689" s="22"/>
      <c r="K689" s="22"/>
      <c r="M689" s="5"/>
    </row>
    <row r="690" spans="9:13" s="3" customFormat="1">
      <c r="I690" s="22"/>
      <c r="J690" s="22"/>
      <c r="K690" s="22"/>
      <c r="M690" s="5"/>
    </row>
    <row r="691" spans="9:13" s="3" customFormat="1">
      <c r="I691" s="22"/>
      <c r="J691" s="22"/>
      <c r="K691" s="22"/>
      <c r="M691" s="5"/>
    </row>
    <row r="692" spans="9:13" s="3" customFormat="1">
      <c r="I692" s="22"/>
      <c r="J692" s="22"/>
      <c r="K692" s="22"/>
      <c r="M692" s="5"/>
    </row>
    <row r="693" spans="9:13" s="3" customFormat="1">
      <c r="I693" s="22"/>
      <c r="J693" s="22"/>
      <c r="K693" s="22"/>
      <c r="M693" s="5"/>
    </row>
    <row r="694" spans="9:13" s="3" customFormat="1">
      <c r="I694" s="22"/>
      <c r="J694" s="22"/>
      <c r="K694" s="22"/>
      <c r="M694" s="5"/>
    </row>
    <row r="695" spans="9:13" s="3" customFormat="1">
      <c r="I695" s="22"/>
      <c r="J695" s="22"/>
      <c r="K695" s="22"/>
      <c r="M695" s="5"/>
    </row>
    <row r="696" spans="9:13" s="3" customFormat="1">
      <c r="I696" s="22"/>
      <c r="J696" s="22"/>
      <c r="K696" s="22"/>
      <c r="M696" s="5"/>
    </row>
    <row r="697" spans="9:13" s="3" customFormat="1">
      <c r="I697" s="22"/>
      <c r="J697" s="22"/>
      <c r="K697" s="22"/>
      <c r="M697" s="5"/>
    </row>
    <row r="698" spans="9:13" s="3" customFormat="1">
      <c r="I698" s="22"/>
      <c r="J698" s="22"/>
      <c r="K698" s="22"/>
      <c r="M698" s="5"/>
    </row>
    <row r="699" spans="9:13" s="3" customFormat="1">
      <c r="I699" s="22"/>
      <c r="J699" s="22"/>
      <c r="K699" s="22"/>
      <c r="M699" s="5"/>
    </row>
    <row r="700" spans="9:13" s="3" customFormat="1">
      <c r="I700" s="22"/>
      <c r="J700" s="22"/>
      <c r="K700" s="22"/>
      <c r="M700" s="5"/>
    </row>
    <row r="701" spans="9:13" s="3" customFormat="1">
      <c r="I701" s="22"/>
      <c r="J701" s="22"/>
      <c r="K701" s="22"/>
      <c r="M701" s="5"/>
    </row>
    <row r="702" spans="9:13" s="3" customFormat="1">
      <c r="I702" s="22"/>
      <c r="J702" s="22"/>
      <c r="K702" s="22"/>
      <c r="M702" s="5"/>
    </row>
    <row r="703" spans="9:13" s="3" customFormat="1">
      <c r="I703" s="22"/>
      <c r="J703" s="22"/>
      <c r="K703" s="22"/>
      <c r="M703" s="5"/>
    </row>
    <row r="704" spans="9:13" s="3" customFormat="1">
      <c r="I704" s="22"/>
      <c r="J704" s="22"/>
      <c r="K704" s="22"/>
      <c r="M704" s="5"/>
    </row>
    <row r="705" spans="9:13" s="3" customFormat="1">
      <c r="I705" s="22"/>
      <c r="J705" s="22"/>
      <c r="K705" s="22"/>
      <c r="M705" s="5"/>
    </row>
    <row r="706" spans="9:13" s="3" customFormat="1">
      <c r="I706" s="22"/>
      <c r="J706" s="22"/>
      <c r="K706" s="22"/>
      <c r="M706" s="5"/>
    </row>
    <row r="707" spans="9:13" s="3" customFormat="1">
      <c r="I707" s="22"/>
      <c r="J707" s="22"/>
      <c r="K707" s="22"/>
      <c r="M707" s="5"/>
    </row>
    <row r="708" spans="9:13" s="3" customFormat="1">
      <c r="I708" s="22"/>
      <c r="J708" s="22"/>
      <c r="K708" s="22"/>
      <c r="M708" s="5"/>
    </row>
    <row r="709" spans="9:13" s="3" customFormat="1">
      <c r="I709" s="22"/>
      <c r="J709" s="22"/>
      <c r="K709" s="22"/>
      <c r="M709" s="5"/>
    </row>
    <row r="710" spans="9:13" s="3" customFormat="1">
      <c r="I710" s="22"/>
      <c r="J710" s="22"/>
      <c r="K710" s="22"/>
      <c r="M710" s="5"/>
    </row>
    <row r="711" spans="9:13" s="3" customFormat="1">
      <c r="I711" s="22"/>
      <c r="J711" s="22"/>
      <c r="K711" s="22"/>
      <c r="M711" s="5"/>
    </row>
    <row r="712" spans="9:13" s="3" customFormat="1">
      <c r="I712" s="22"/>
      <c r="J712" s="22"/>
      <c r="K712" s="22"/>
      <c r="M712" s="5"/>
    </row>
    <row r="713" spans="9:13" s="3" customFormat="1">
      <c r="I713" s="22"/>
      <c r="J713" s="22"/>
      <c r="K713" s="22"/>
      <c r="M713" s="5"/>
    </row>
    <row r="714" spans="9:13" s="3" customFormat="1">
      <c r="I714" s="22"/>
      <c r="J714" s="22"/>
      <c r="K714" s="22"/>
      <c r="M714" s="5"/>
    </row>
    <row r="715" spans="9:13" s="3" customFormat="1">
      <c r="I715" s="22"/>
      <c r="J715" s="22"/>
      <c r="K715" s="22"/>
      <c r="M715" s="5"/>
    </row>
    <row r="716" spans="9:13" s="3" customFormat="1">
      <c r="I716" s="22"/>
      <c r="J716" s="22"/>
      <c r="K716" s="22"/>
      <c r="M716" s="5"/>
    </row>
    <row r="717" spans="9:13" s="3" customFormat="1">
      <c r="I717" s="22"/>
      <c r="J717" s="22"/>
      <c r="K717" s="22"/>
      <c r="M717" s="5"/>
    </row>
    <row r="718" spans="9:13" s="3" customFormat="1">
      <c r="I718" s="22"/>
      <c r="J718" s="22"/>
      <c r="K718" s="22"/>
      <c r="M718" s="5"/>
    </row>
    <row r="719" spans="9:13" s="3" customFormat="1">
      <c r="I719" s="22"/>
      <c r="J719" s="22"/>
      <c r="K719" s="22"/>
      <c r="M719" s="5"/>
    </row>
    <row r="720" spans="9:13" s="3" customFormat="1">
      <c r="I720" s="22"/>
      <c r="J720" s="22"/>
      <c r="K720" s="22"/>
      <c r="M720" s="5"/>
    </row>
    <row r="721" spans="9:13" s="3" customFormat="1">
      <c r="I721" s="22"/>
      <c r="J721" s="22"/>
      <c r="K721" s="22"/>
      <c r="M721" s="5"/>
    </row>
    <row r="722" spans="9:13" s="3" customFormat="1">
      <c r="I722" s="22"/>
      <c r="J722" s="22"/>
      <c r="K722" s="22"/>
      <c r="M722" s="5"/>
    </row>
    <row r="723" spans="9:13" s="3" customFormat="1">
      <c r="I723" s="22"/>
      <c r="J723" s="22"/>
      <c r="K723" s="22"/>
      <c r="M723" s="5"/>
    </row>
    <row r="724" spans="9:13" s="3" customFormat="1">
      <c r="I724" s="22"/>
      <c r="J724" s="22"/>
      <c r="K724" s="22"/>
      <c r="M724" s="5"/>
    </row>
    <row r="725" spans="9:13" s="3" customFormat="1">
      <c r="I725" s="22"/>
      <c r="J725" s="22"/>
      <c r="K725" s="22"/>
      <c r="M725" s="5"/>
    </row>
    <row r="726" spans="9:13" s="3" customFormat="1">
      <c r="I726" s="22"/>
      <c r="J726" s="22"/>
      <c r="K726" s="22"/>
      <c r="M726" s="5"/>
    </row>
    <row r="727" spans="9:13" s="3" customFormat="1">
      <c r="I727" s="22"/>
      <c r="J727" s="22"/>
      <c r="K727" s="22"/>
      <c r="M727" s="5"/>
    </row>
    <row r="728" spans="9:13" s="3" customFormat="1">
      <c r="I728" s="22"/>
      <c r="J728" s="22"/>
      <c r="K728" s="22"/>
      <c r="M728" s="5"/>
    </row>
  </sheetData>
  <mergeCells count="937">
    <mergeCell ref="C387:D387"/>
    <mergeCell ref="E387:F387"/>
    <mergeCell ref="G387:H387"/>
    <mergeCell ref="I387:J387"/>
    <mergeCell ref="C384:D384"/>
    <mergeCell ref="E384:F384"/>
    <mergeCell ref="G384:H384"/>
    <mergeCell ref="I384:J384"/>
    <mergeCell ref="C385:D385"/>
    <mergeCell ref="E385:F385"/>
    <mergeCell ref="G385:H385"/>
    <mergeCell ref="I385:J385"/>
    <mergeCell ref="C386:D386"/>
    <mergeCell ref="E386:F386"/>
    <mergeCell ref="G386:H386"/>
    <mergeCell ref="I386:J386"/>
    <mergeCell ref="A373:A382"/>
    <mergeCell ref="B373:B382"/>
    <mergeCell ref="C373:D373"/>
    <mergeCell ref="E373:F373"/>
    <mergeCell ref="G373:H373"/>
    <mergeCell ref="I373:I382"/>
    <mergeCell ref="J373:J382"/>
    <mergeCell ref="K373:K382"/>
    <mergeCell ref="C374:D374"/>
    <mergeCell ref="E374:F374"/>
    <mergeCell ref="G374:H374"/>
    <mergeCell ref="C375:D375"/>
    <mergeCell ref="E375:F375"/>
    <mergeCell ref="G375:H375"/>
    <mergeCell ref="C376:D376"/>
    <mergeCell ref="E376:F376"/>
    <mergeCell ref="G376:H376"/>
    <mergeCell ref="C381:D381"/>
    <mergeCell ref="E381:F381"/>
    <mergeCell ref="G381:H381"/>
    <mergeCell ref="C382:D382"/>
    <mergeCell ref="E382:F382"/>
    <mergeCell ref="G382:H382"/>
    <mergeCell ref="E29:F29"/>
    <mergeCell ref="E30:F30"/>
    <mergeCell ref="E31:F31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E23:F23"/>
    <mergeCell ref="C266:D266"/>
    <mergeCell ref="E266:F266"/>
    <mergeCell ref="G266:H266"/>
    <mergeCell ref="I266:J266"/>
    <mergeCell ref="C267:D267"/>
    <mergeCell ref="E267:F267"/>
    <mergeCell ref="G267:H267"/>
    <mergeCell ref="I267:J267"/>
    <mergeCell ref="G261:H261"/>
    <mergeCell ref="C262:D262"/>
    <mergeCell ref="E262:F262"/>
    <mergeCell ref="G262:H262"/>
    <mergeCell ref="C264:D264"/>
    <mergeCell ref="E264:F264"/>
    <mergeCell ref="G264:H264"/>
    <mergeCell ref="I264:J264"/>
    <mergeCell ref="C265:D265"/>
    <mergeCell ref="E265:F265"/>
    <mergeCell ref="G265:H265"/>
    <mergeCell ref="I265:J265"/>
    <mergeCell ref="K443:K444"/>
    <mergeCell ref="K453:K454"/>
    <mergeCell ref="K471:K480"/>
    <mergeCell ref="K491:K499"/>
    <mergeCell ref="K501:K509"/>
    <mergeCell ref="A253:A262"/>
    <mergeCell ref="B253:B262"/>
    <mergeCell ref="C253:D253"/>
    <mergeCell ref="E253:F253"/>
    <mergeCell ref="G253:H253"/>
    <mergeCell ref="I253:I262"/>
    <mergeCell ref="J253:J262"/>
    <mergeCell ref="K253:K262"/>
    <mergeCell ref="C254:D254"/>
    <mergeCell ref="E254:F254"/>
    <mergeCell ref="G254:H254"/>
    <mergeCell ref="C255:D255"/>
    <mergeCell ref="E255:F255"/>
    <mergeCell ref="G255:H255"/>
    <mergeCell ref="C256:D256"/>
    <mergeCell ref="E256:F256"/>
    <mergeCell ref="G256:H256"/>
    <mergeCell ref="C261:D261"/>
    <mergeCell ref="E261:F261"/>
    <mergeCell ref="C246:D246"/>
    <mergeCell ref="E246:F246"/>
    <mergeCell ref="G246:H246"/>
    <mergeCell ref="I246:J246"/>
    <mergeCell ref="C247:D247"/>
    <mergeCell ref="E247:F247"/>
    <mergeCell ref="G247:H247"/>
    <mergeCell ref="I247:J247"/>
    <mergeCell ref="K3:K12"/>
    <mergeCell ref="K33:K42"/>
    <mergeCell ref="K53:K62"/>
    <mergeCell ref="K73:K82"/>
    <mergeCell ref="K93:K102"/>
    <mergeCell ref="K113:K122"/>
    <mergeCell ref="K133:K142"/>
    <mergeCell ref="K153:K162"/>
    <mergeCell ref="K173:K182"/>
    <mergeCell ref="K193:K202"/>
    <mergeCell ref="K213:K222"/>
    <mergeCell ref="K233:K242"/>
    <mergeCell ref="C227:D227"/>
    <mergeCell ref="E227:F227"/>
    <mergeCell ref="G227:H227"/>
    <mergeCell ref="I227:J227"/>
    <mergeCell ref="C244:D244"/>
    <mergeCell ref="E244:F244"/>
    <mergeCell ref="G244:H244"/>
    <mergeCell ref="I244:J244"/>
    <mergeCell ref="C245:D245"/>
    <mergeCell ref="E245:F245"/>
    <mergeCell ref="G245:H245"/>
    <mergeCell ref="I245:J245"/>
    <mergeCell ref="C224:D224"/>
    <mergeCell ref="E224:F224"/>
    <mergeCell ref="G224:H224"/>
    <mergeCell ref="I224:J224"/>
    <mergeCell ref="C225:D225"/>
    <mergeCell ref="E225:F225"/>
    <mergeCell ref="G225:H225"/>
    <mergeCell ref="I225:J225"/>
    <mergeCell ref="C226:D226"/>
    <mergeCell ref="E226:F226"/>
    <mergeCell ref="G226:H226"/>
    <mergeCell ref="I226:J226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I65:J65"/>
    <mergeCell ref="C66:D66"/>
    <mergeCell ref="E66:F66"/>
    <mergeCell ref="G66:H66"/>
    <mergeCell ref="I66:J66"/>
    <mergeCell ref="C67:D67"/>
    <mergeCell ref="E67:F67"/>
    <mergeCell ref="G67:H67"/>
    <mergeCell ref="I67:J67"/>
    <mergeCell ref="C85:D85"/>
    <mergeCell ref="E85:F85"/>
    <mergeCell ref="G85:H85"/>
    <mergeCell ref="I85:J85"/>
    <mergeCell ref="C86:D86"/>
    <mergeCell ref="E86:F86"/>
    <mergeCell ref="G86:H86"/>
    <mergeCell ref="I86:J86"/>
    <mergeCell ref="C87:D87"/>
    <mergeCell ref="E87:F87"/>
    <mergeCell ref="G87:H87"/>
    <mergeCell ref="I87:J87"/>
    <mergeCell ref="C105:D105"/>
    <mergeCell ref="E105:F105"/>
    <mergeCell ref="G105:H105"/>
    <mergeCell ref="I105:J105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45:D145"/>
    <mergeCell ref="E145:F145"/>
    <mergeCell ref="G145:H145"/>
    <mergeCell ref="I145:J145"/>
    <mergeCell ref="C146:D146"/>
    <mergeCell ref="E146:F146"/>
    <mergeCell ref="G146:H146"/>
    <mergeCell ref="I146:J146"/>
    <mergeCell ref="C147:D147"/>
    <mergeCell ref="E147:F147"/>
    <mergeCell ref="G147:H147"/>
    <mergeCell ref="I147:J147"/>
    <mergeCell ref="C165:D165"/>
    <mergeCell ref="E165:F165"/>
    <mergeCell ref="G165:H165"/>
    <mergeCell ref="I165:J165"/>
    <mergeCell ref="C166:D166"/>
    <mergeCell ref="E166:F166"/>
    <mergeCell ref="G166:H166"/>
    <mergeCell ref="I166:J166"/>
    <mergeCell ref="C167:D167"/>
    <mergeCell ref="E167:F167"/>
    <mergeCell ref="G167:H167"/>
    <mergeCell ref="I167:J167"/>
    <mergeCell ref="C206:D206"/>
    <mergeCell ref="E206:F206"/>
    <mergeCell ref="G206:H206"/>
    <mergeCell ref="I206:J206"/>
    <mergeCell ref="C207:D207"/>
    <mergeCell ref="E207:F207"/>
    <mergeCell ref="G207:H207"/>
    <mergeCell ref="I207:J207"/>
    <mergeCell ref="C185:D185"/>
    <mergeCell ref="E185:F185"/>
    <mergeCell ref="G185:H185"/>
    <mergeCell ref="I185:J185"/>
    <mergeCell ref="C186:D186"/>
    <mergeCell ref="E186:F186"/>
    <mergeCell ref="G186:H186"/>
    <mergeCell ref="I186:J186"/>
    <mergeCell ref="C187:D187"/>
    <mergeCell ref="E187:F187"/>
    <mergeCell ref="G187:H187"/>
    <mergeCell ref="I187:J187"/>
    <mergeCell ref="C184:D184"/>
    <mergeCell ref="E184:F184"/>
    <mergeCell ref="G184:H184"/>
    <mergeCell ref="I184:J184"/>
    <mergeCell ref="C204:D204"/>
    <mergeCell ref="E204:F204"/>
    <mergeCell ref="G204:H204"/>
    <mergeCell ref="I204:J204"/>
    <mergeCell ref="C205:D205"/>
    <mergeCell ref="E205:F205"/>
    <mergeCell ref="G205:H205"/>
    <mergeCell ref="I205:J205"/>
    <mergeCell ref="J193:J202"/>
    <mergeCell ref="C84:D84"/>
    <mergeCell ref="E84:F84"/>
    <mergeCell ref="G84:H84"/>
    <mergeCell ref="I84:J84"/>
    <mergeCell ref="C104:D104"/>
    <mergeCell ref="E104:F104"/>
    <mergeCell ref="G104:H104"/>
    <mergeCell ref="I104:J104"/>
    <mergeCell ref="C144:D144"/>
    <mergeCell ref="E144:F144"/>
    <mergeCell ref="G144:H144"/>
    <mergeCell ref="I144:J144"/>
    <mergeCell ref="C125:D125"/>
    <mergeCell ref="E125:F125"/>
    <mergeCell ref="G125:H125"/>
    <mergeCell ref="I125:J125"/>
    <mergeCell ref="C126:D126"/>
    <mergeCell ref="E126:F126"/>
    <mergeCell ref="G126:H126"/>
    <mergeCell ref="I126:J126"/>
    <mergeCell ref="C127:D127"/>
    <mergeCell ref="E127:F127"/>
    <mergeCell ref="G127:H127"/>
    <mergeCell ref="I127:J127"/>
    <mergeCell ref="I14:J14"/>
    <mergeCell ref="C44:D44"/>
    <mergeCell ref="E44:F44"/>
    <mergeCell ref="G44:H44"/>
    <mergeCell ref="I44:J44"/>
    <mergeCell ref="C64:D64"/>
    <mergeCell ref="E64:F64"/>
    <mergeCell ref="G64:H64"/>
    <mergeCell ref="I64:J6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15:D15"/>
    <mergeCell ref="E15:F15"/>
    <mergeCell ref="G15:H15"/>
    <mergeCell ref="E11:F11"/>
    <mergeCell ref="C11:D11"/>
    <mergeCell ref="G41:H41"/>
    <mergeCell ref="E41:F41"/>
    <mergeCell ref="G61:H61"/>
    <mergeCell ref="E61:F61"/>
    <mergeCell ref="C61:D61"/>
    <mergeCell ref="G81:H81"/>
    <mergeCell ref="E81:F81"/>
    <mergeCell ref="C81:D81"/>
    <mergeCell ref="C41:D41"/>
    <mergeCell ref="E12:F12"/>
    <mergeCell ref="G12:H12"/>
    <mergeCell ref="C14:D14"/>
    <mergeCell ref="E14:F14"/>
    <mergeCell ref="G14:H14"/>
    <mergeCell ref="C65:D65"/>
    <mergeCell ref="E65:F65"/>
    <mergeCell ref="G65:H65"/>
    <mergeCell ref="E24:F24"/>
    <mergeCell ref="E25:F25"/>
    <mergeCell ref="E26:F26"/>
    <mergeCell ref="E27:F27"/>
    <mergeCell ref="E28:F28"/>
    <mergeCell ref="J213:J222"/>
    <mergeCell ref="J233:J242"/>
    <mergeCell ref="J443:J444"/>
    <mergeCell ref="J453:J454"/>
    <mergeCell ref="J471:J480"/>
    <mergeCell ref="J491:J499"/>
    <mergeCell ref="J501:J509"/>
    <mergeCell ref="G11:H11"/>
    <mergeCell ref="G101:H101"/>
    <mergeCell ref="G121:H121"/>
    <mergeCell ref="G141:H141"/>
    <mergeCell ref="G161:H161"/>
    <mergeCell ref="G181:H181"/>
    <mergeCell ref="G201:H201"/>
    <mergeCell ref="G221:H221"/>
    <mergeCell ref="G241:H241"/>
    <mergeCell ref="J3:J12"/>
    <mergeCell ref="J33:J42"/>
    <mergeCell ref="J53:J62"/>
    <mergeCell ref="J73:J82"/>
    <mergeCell ref="J93:J102"/>
    <mergeCell ref="J113:J122"/>
    <mergeCell ref="J133:J142"/>
    <mergeCell ref="J153:J162"/>
    <mergeCell ref="J173:J182"/>
    <mergeCell ref="B1:B2"/>
    <mergeCell ref="C1:D1"/>
    <mergeCell ref="E1:I1"/>
    <mergeCell ref="C2:D2"/>
    <mergeCell ref="E2:F2"/>
    <mergeCell ref="G2:H2"/>
    <mergeCell ref="A3:A12"/>
    <mergeCell ref="B3:B12"/>
    <mergeCell ref="C3:D3"/>
    <mergeCell ref="E3:F3"/>
    <mergeCell ref="G3:H3"/>
    <mergeCell ref="I3:I12"/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12:D12"/>
    <mergeCell ref="A33:A42"/>
    <mergeCell ref="B33:B42"/>
    <mergeCell ref="C33:D33"/>
    <mergeCell ref="E33:F33"/>
    <mergeCell ref="G33:H33"/>
    <mergeCell ref="I33:I42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42:D42"/>
    <mergeCell ref="E42:F42"/>
    <mergeCell ref="G42:H42"/>
    <mergeCell ref="A53:A62"/>
    <mergeCell ref="B53:B62"/>
    <mergeCell ref="C53:D53"/>
    <mergeCell ref="E53:F53"/>
    <mergeCell ref="G53:H53"/>
    <mergeCell ref="I53:I62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C62:D62"/>
    <mergeCell ref="E62:F62"/>
    <mergeCell ref="G62:H62"/>
    <mergeCell ref="A73:A82"/>
    <mergeCell ref="B73:B82"/>
    <mergeCell ref="C73:D73"/>
    <mergeCell ref="E73:F73"/>
    <mergeCell ref="G73:H73"/>
    <mergeCell ref="I73:I82"/>
    <mergeCell ref="C74:D74"/>
    <mergeCell ref="E74:F74"/>
    <mergeCell ref="G74:H74"/>
    <mergeCell ref="C75:D75"/>
    <mergeCell ref="E75:F75"/>
    <mergeCell ref="G75:H75"/>
    <mergeCell ref="C76:D76"/>
    <mergeCell ref="E76:F76"/>
    <mergeCell ref="G76:H76"/>
    <mergeCell ref="C82:D82"/>
    <mergeCell ref="E82:F82"/>
    <mergeCell ref="G82:H82"/>
    <mergeCell ref="A93:A102"/>
    <mergeCell ref="B93:B102"/>
    <mergeCell ref="C93:D93"/>
    <mergeCell ref="E93:F93"/>
    <mergeCell ref="G93:H93"/>
    <mergeCell ref="I93:I102"/>
    <mergeCell ref="C94:D94"/>
    <mergeCell ref="E94:F94"/>
    <mergeCell ref="G94:H94"/>
    <mergeCell ref="C95:D95"/>
    <mergeCell ref="E95:F95"/>
    <mergeCell ref="G95:H95"/>
    <mergeCell ref="C96:D96"/>
    <mergeCell ref="E96:F96"/>
    <mergeCell ref="G96:H96"/>
    <mergeCell ref="C102:D102"/>
    <mergeCell ref="E102:F102"/>
    <mergeCell ref="G102:H102"/>
    <mergeCell ref="C101:D101"/>
    <mergeCell ref="E101:F101"/>
    <mergeCell ref="A113:A122"/>
    <mergeCell ref="B113:B122"/>
    <mergeCell ref="C113:D113"/>
    <mergeCell ref="E113:F113"/>
    <mergeCell ref="G113:H113"/>
    <mergeCell ref="I113:I122"/>
    <mergeCell ref="C114:D114"/>
    <mergeCell ref="E114:F114"/>
    <mergeCell ref="G114:H114"/>
    <mergeCell ref="C115:D115"/>
    <mergeCell ref="E115:F115"/>
    <mergeCell ref="G115:H115"/>
    <mergeCell ref="C116:D116"/>
    <mergeCell ref="E116:F116"/>
    <mergeCell ref="G116:H116"/>
    <mergeCell ref="C122:D122"/>
    <mergeCell ref="E122:F122"/>
    <mergeCell ref="G122:H122"/>
    <mergeCell ref="E121:F121"/>
    <mergeCell ref="C121:D121"/>
    <mergeCell ref="A133:A142"/>
    <mergeCell ref="B133:B142"/>
    <mergeCell ref="C133:D133"/>
    <mergeCell ref="E133:F133"/>
    <mergeCell ref="G133:H133"/>
    <mergeCell ref="I133:I142"/>
    <mergeCell ref="C134:D134"/>
    <mergeCell ref="E134:F134"/>
    <mergeCell ref="G134:H134"/>
    <mergeCell ref="C135:D135"/>
    <mergeCell ref="E135:F135"/>
    <mergeCell ref="G135:H135"/>
    <mergeCell ref="C136:D136"/>
    <mergeCell ref="E136:F136"/>
    <mergeCell ref="G136:H136"/>
    <mergeCell ref="C142:D142"/>
    <mergeCell ref="E142:F142"/>
    <mergeCell ref="G142:H142"/>
    <mergeCell ref="E141:F141"/>
    <mergeCell ref="C141:D141"/>
    <mergeCell ref="A153:A162"/>
    <mergeCell ref="B153:B162"/>
    <mergeCell ref="C153:D153"/>
    <mergeCell ref="E153:F153"/>
    <mergeCell ref="G153:H153"/>
    <mergeCell ref="I153:I162"/>
    <mergeCell ref="C154:D154"/>
    <mergeCell ref="E154:F154"/>
    <mergeCell ref="G154:H154"/>
    <mergeCell ref="C155:D155"/>
    <mergeCell ref="E155:F155"/>
    <mergeCell ref="G155:H155"/>
    <mergeCell ref="C156:D156"/>
    <mergeCell ref="E156:F156"/>
    <mergeCell ref="G156:H156"/>
    <mergeCell ref="C162:D162"/>
    <mergeCell ref="E162:F162"/>
    <mergeCell ref="G162:H162"/>
    <mergeCell ref="E161:F161"/>
    <mergeCell ref="C161:D161"/>
    <mergeCell ref="A173:A182"/>
    <mergeCell ref="B173:B182"/>
    <mergeCell ref="C173:D173"/>
    <mergeCell ref="E173:F173"/>
    <mergeCell ref="G173:H173"/>
    <mergeCell ref="I173:I182"/>
    <mergeCell ref="C174:D174"/>
    <mergeCell ref="E174:F174"/>
    <mergeCell ref="G174:H174"/>
    <mergeCell ref="C175:D175"/>
    <mergeCell ref="E175:F175"/>
    <mergeCell ref="G175:H175"/>
    <mergeCell ref="C176:D176"/>
    <mergeCell ref="E176:F176"/>
    <mergeCell ref="G176:H176"/>
    <mergeCell ref="C182:D182"/>
    <mergeCell ref="E182:F182"/>
    <mergeCell ref="G182:H182"/>
    <mergeCell ref="E181:F181"/>
    <mergeCell ref="C181:D181"/>
    <mergeCell ref="A193:A202"/>
    <mergeCell ref="B193:B202"/>
    <mergeCell ref="C193:D193"/>
    <mergeCell ref="E193:F193"/>
    <mergeCell ref="G193:H193"/>
    <mergeCell ref="I193:I202"/>
    <mergeCell ref="C194:D194"/>
    <mergeCell ref="E194:F194"/>
    <mergeCell ref="G194:H194"/>
    <mergeCell ref="C195:D195"/>
    <mergeCell ref="E195:F195"/>
    <mergeCell ref="G195:H195"/>
    <mergeCell ref="C196:D196"/>
    <mergeCell ref="E196:F196"/>
    <mergeCell ref="G196:H196"/>
    <mergeCell ref="C202:D202"/>
    <mergeCell ref="E202:F202"/>
    <mergeCell ref="G202:H202"/>
    <mergeCell ref="E201:F201"/>
    <mergeCell ref="C201:D201"/>
    <mergeCell ref="A213:A222"/>
    <mergeCell ref="B213:B222"/>
    <mergeCell ref="C213:D213"/>
    <mergeCell ref="E213:F213"/>
    <mergeCell ref="G213:H213"/>
    <mergeCell ref="I213:I222"/>
    <mergeCell ref="C214:D214"/>
    <mergeCell ref="E214:F214"/>
    <mergeCell ref="G214:H214"/>
    <mergeCell ref="C215:D215"/>
    <mergeCell ref="E215:F215"/>
    <mergeCell ref="G215:H215"/>
    <mergeCell ref="C216:D216"/>
    <mergeCell ref="E216:F216"/>
    <mergeCell ref="G216:H216"/>
    <mergeCell ref="C222:D222"/>
    <mergeCell ref="E222:F222"/>
    <mergeCell ref="G222:H222"/>
    <mergeCell ref="E221:F221"/>
    <mergeCell ref="C221:D221"/>
    <mergeCell ref="A233:A242"/>
    <mergeCell ref="B233:B242"/>
    <mergeCell ref="C233:D233"/>
    <mergeCell ref="E233:F233"/>
    <mergeCell ref="G233:H233"/>
    <mergeCell ref="I233:I242"/>
    <mergeCell ref="C234:D234"/>
    <mergeCell ref="E234:F234"/>
    <mergeCell ref="G234:H234"/>
    <mergeCell ref="C235:D235"/>
    <mergeCell ref="E235:F235"/>
    <mergeCell ref="G235:H235"/>
    <mergeCell ref="C236:D236"/>
    <mergeCell ref="E236:F236"/>
    <mergeCell ref="G236:H236"/>
    <mergeCell ref="C242:D242"/>
    <mergeCell ref="E242:F242"/>
    <mergeCell ref="G242:H242"/>
    <mergeCell ref="E241:F241"/>
    <mergeCell ref="C241:D241"/>
    <mergeCell ref="A443:A451"/>
    <mergeCell ref="B443:B444"/>
    <mergeCell ref="C443:D443"/>
    <mergeCell ref="E443:F443"/>
    <mergeCell ref="G443:H443"/>
    <mergeCell ref="I443:I444"/>
    <mergeCell ref="C444:D444"/>
    <mergeCell ref="E444:F444"/>
    <mergeCell ref="G444:H444"/>
    <mergeCell ref="A453:A469"/>
    <mergeCell ref="B453:B454"/>
    <mergeCell ref="C453:D453"/>
    <mergeCell ref="E453:F453"/>
    <mergeCell ref="G453:H453"/>
    <mergeCell ref="I453:I454"/>
    <mergeCell ref="C454:D454"/>
    <mergeCell ref="E454:F454"/>
    <mergeCell ref="G454:H454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6:H466"/>
    <mergeCell ref="B467:H467"/>
    <mergeCell ref="A471:A479"/>
    <mergeCell ref="B471:B480"/>
    <mergeCell ref="C471:H472"/>
    <mergeCell ref="I471:I480"/>
    <mergeCell ref="C473:H474"/>
    <mergeCell ref="C475:H476"/>
    <mergeCell ref="C477:H478"/>
    <mergeCell ref="C479:H480"/>
    <mergeCell ref="B482:C482"/>
    <mergeCell ref="E509:F509"/>
    <mergeCell ref="G509:H509"/>
    <mergeCell ref="A491:A499"/>
    <mergeCell ref="B491:B499"/>
    <mergeCell ref="C491:D491"/>
    <mergeCell ref="E491:F491"/>
    <mergeCell ref="G491:H491"/>
    <mergeCell ref="I491:I499"/>
    <mergeCell ref="C492:D492"/>
    <mergeCell ref="E492:F492"/>
    <mergeCell ref="G492:H492"/>
    <mergeCell ref="C493:D493"/>
    <mergeCell ref="E493:F493"/>
    <mergeCell ref="G493:H493"/>
    <mergeCell ref="C494:D494"/>
    <mergeCell ref="E494:F494"/>
    <mergeCell ref="G494:H494"/>
    <mergeCell ref="C499:D499"/>
    <mergeCell ref="E499:F499"/>
    <mergeCell ref="G499:H499"/>
    <mergeCell ref="C124:D124"/>
    <mergeCell ref="E124:F124"/>
    <mergeCell ref="G124:H124"/>
    <mergeCell ref="I124:J124"/>
    <mergeCell ref="C164:D164"/>
    <mergeCell ref="E164:F164"/>
    <mergeCell ref="G164:H164"/>
    <mergeCell ref="I164:J164"/>
    <mergeCell ref="A501:A509"/>
    <mergeCell ref="B501:B509"/>
    <mergeCell ref="C501:D501"/>
    <mergeCell ref="E501:F501"/>
    <mergeCell ref="G501:H501"/>
    <mergeCell ref="I501:I509"/>
    <mergeCell ref="C502:D502"/>
    <mergeCell ref="E502:F502"/>
    <mergeCell ref="G502:H502"/>
    <mergeCell ref="C503:D503"/>
    <mergeCell ref="E503:F503"/>
    <mergeCell ref="G503:H503"/>
    <mergeCell ref="C504:D504"/>
    <mergeCell ref="E504:F504"/>
    <mergeCell ref="G504:H504"/>
    <mergeCell ref="C509:D509"/>
    <mergeCell ref="A273:A282"/>
    <mergeCell ref="B273:B282"/>
    <mergeCell ref="C273:D273"/>
    <mergeCell ref="E273:F273"/>
    <mergeCell ref="G273:H273"/>
    <mergeCell ref="I273:I282"/>
    <mergeCell ref="J273:J282"/>
    <mergeCell ref="K273:K282"/>
    <mergeCell ref="C274:D274"/>
    <mergeCell ref="E274:F274"/>
    <mergeCell ref="G274:H274"/>
    <mergeCell ref="C275:D275"/>
    <mergeCell ref="E275:F275"/>
    <mergeCell ref="G275:H275"/>
    <mergeCell ref="C276:D276"/>
    <mergeCell ref="E276:F276"/>
    <mergeCell ref="G276:H276"/>
    <mergeCell ref="C281:D281"/>
    <mergeCell ref="E281:F281"/>
    <mergeCell ref="G281:H281"/>
    <mergeCell ref="C282:D282"/>
    <mergeCell ref="E282:F282"/>
    <mergeCell ref="G282:H282"/>
    <mergeCell ref="C284:D284"/>
    <mergeCell ref="E284:F284"/>
    <mergeCell ref="G284:H284"/>
    <mergeCell ref="I284:J284"/>
    <mergeCell ref="C285:D285"/>
    <mergeCell ref="E285:F285"/>
    <mergeCell ref="G285:H285"/>
    <mergeCell ref="I285:J285"/>
    <mergeCell ref="C286:D286"/>
    <mergeCell ref="E286:F286"/>
    <mergeCell ref="G286:H286"/>
    <mergeCell ref="I286:J286"/>
    <mergeCell ref="C287:D287"/>
    <mergeCell ref="E287:F287"/>
    <mergeCell ref="G287:H287"/>
    <mergeCell ref="I287:J287"/>
    <mergeCell ref="A293:A302"/>
    <mergeCell ref="B293:B302"/>
    <mergeCell ref="C293:D293"/>
    <mergeCell ref="E293:F293"/>
    <mergeCell ref="G293:H293"/>
    <mergeCell ref="I293:I302"/>
    <mergeCell ref="J293:J302"/>
    <mergeCell ref="K293:K302"/>
    <mergeCell ref="C294:D294"/>
    <mergeCell ref="E294:F294"/>
    <mergeCell ref="G294:H294"/>
    <mergeCell ref="C295:D295"/>
    <mergeCell ref="E295:F295"/>
    <mergeCell ref="G295:H295"/>
    <mergeCell ref="C296:D296"/>
    <mergeCell ref="E296:F296"/>
    <mergeCell ref="G296:H296"/>
    <mergeCell ref="C301:D301"/>
    <mergeCell ref="E301:F301"/>
    <mergeCell ref="G301:H301"/>
    <mergeCell ref="C302:D302"/>
    <mergeCell ref="E302:F302"/>
    <mergeCell ref="G302:H302"/>
    <mergeCell ref="C304:D304"/>
    <mergeCell ref="E304:F304"/>
    <mergeCell ref="G304:H304"/>
    <mergeCell ref="I304:J304"/>
    <mergeCell ref="C305:D305"/>
    <mergeCell ref="E305:F305"/>
    <mergeCell ref="G305:H305"/>
    <mergeCell ref="I305:J305"/>
    <mergeCell ref="C306:D306"/>
    <mergeCell ref="E306:F306"/>
    <mergeCell ref="G306:H306"/>
    <mergeCell ref="I306:J306"/>
    <mergeCell ref="C307:D307"/>
    <mergeCell ref="E307:F307"/>
    <mergeCell ref="G307:H307"/>
    <mergeCell ref="I307:J307"/>
    <mergeCell ref="A313:A322"/>
    <mergeCell ref="B313:B322"/>
    <mergeCell ref="C313:D313"/>
    <mergeCell ref="E313:F313"/>
    <mergeCell ref="G313:H313"/>
    <mergeCell ref="I313:I322"/>
    <mergeCell ref="J313:J322"/>
    <mergeCell ref="K313:K322"/>
    <mergeCell ref="C314:D314"/>
    <mergeCell ref="E314:F314"/>
    <mergeCell ref="G314:H314"/>
    <mergeCell ref="C315:D315"/>
    <mergeCell ref="E315:F315"/>
    <mergeCell ref="G315:H315"/>
    <mergeCell ref="C316:D316"/>
    <mergeCell ref="E316:F316"/>
    <mergeCell ref="G316:H316"/>
    <mergeCell ref="C321:D321"/>
    <mergeCell ref="E321:F321"/>
    <mergeCell ref="G321:H321"/>
    <mergeCell ref="C322:D322"/>
    <mergeCell ref="E322:F322"/>
    <mergeCell ref="G322:H322"/>
    <mergeCell ref="C324:D324"/>
    <mergeCell ref="E324:F324"/>
    <mergeCell ref="G324:H324"/>
    <mergeCell ref="I324:J324"/>
    <mergeCell ref="C325:D325"/>
    <mergeCell ref="E325:F325"/>
    <mergeCell ref="G325:H325"/>
    <mergeCell ref="I325:J325"/>
    <mergeCell ref="C326:D326"/>
    <mergeCell ref="E326:F326"/>
    <mergeCell ref="G326:H326"/>
    <mergeCell ref="I326:J326"/>
    <mergeCell ref="C327:D327"/>
    <mergeCell ref="E327:F327"/>
    <mergeCell ref="G327:H327"/>
    <mergeCell ref="I327:J327"/>
    <mergeCell ref="A333:A342"/>
    <mergeCell ref="B333:B342"/>
    <mergeCell ref="C333:D333"/>
    <mergeCell ref="E333:F333"/>
    <mergeCell ref="G333:H333"/>
    <mergeCell ref="I333:I342"/>
    <mergeCell ref="J333:J342"/>
    <mergeCell ref="K333:K342"/>
    <mergeCell ref="C334:D334"/>
    <mergeCell ref="E334:F334"/>
    <mergeCell ref="G334:H334"/>
    <mergeCell ref="C335:D335"/>
    <mergeCell ref="E335:F335"/>
    <mergeCell ref="G335:H335"/>
    <mergeCell ref="C336:D336"/>
    <mergeCell ref="E336:F336"/>
    <mergeCell ref="G336:H336"/>
    <mergeCell ref="C341:D341"/>
    <mergeCell ref="E341:F341"/>
    <mergeCell ref="G341:H341"/>
    <mergeCell ref="C342:D342"/>
    <mergeCell ref="E342:F342"/>
    <mergeCell ref="G342:H342"/>
    <mergeCell ref="C344:D344"/>
    <mergeCell ref="E344:F344"/>
    <mergeCell ref="G344:H344"/>
    <mergeCell ref="I344:J344"/>
    <mergeCell ref="C345:D345"/>
    <mergeCell ref="E345:F345"/>
    <mergeCell ref="G345:H345"/>
    <mergeCell ref="I345:J345"/>
    <mergeCell ref="C346:D346"/>
    <mergeCell ref="E346:F346"/>
    <mergeCell ref="G346:H346"/>
    <mergeCell ref="I346:J346"/>
    <mergeCell ref="C347:D347"/>
    <mergeCell ref="E347:F347"/>
    <mergeCell ref="G347:H347"/>
    <mergeCell ref="I347:J347"/>
    <mergeCell ref="A353:A362"/>
    <mergeCell ref="B353:B362"/>
    <mergeCell ref="C353:D353"/>
    <mergeCell ref="E353:F353"/>
    <mergeCell ref="G353:H353"/>
    <mergeCell ref="I353:I362"/>
    <mergeCell ref="J353:J362"/>
    <mergeCell ref="E366:F366"/>
    <mergeCell ref="G366:H366"/>
    <mergeCell ref="I366:J366"/>
    <mergeCell ref="K353:K362"/>
    <mergeCell ref="C354:D354"/>
    <mergeCell ref="E354:F354"/>
    <mergeCell ref="G354:H354"/>
    <mergeCell ref="C355:D355"/>
    <mergeCell ref="E355:F355"/>
    <mergeCell ref="G355:H355"/>
    <mergeCell ref="C356:D356"/>
    <mergeCell ref="E356:F356"/>
    <mergeCell ref="G356:H356"/>
    <mergeCell ref="C361:D361"/>
    <mergeCell ref="E361:F361"/>
    <mergeCell ref="G361:H361"/>
    <mergeCell ref="C362:D362"/>
    <mergeCell ref="E362:F362"/>
    <mergeCell ref="G362:H362"/>
    <mergeCell ref="C367:D367"/>
    <mergeCell ref="E367:F367"/>
    <mergeCell ref="G367:H367"/>
    <mergeCell ref="I367:J367"/>
    <mergeCell ref="B23:B31"/>
    <mergeCell ref="A23:A31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64:D364"/>
    <mergeCell ref="E364:F364"/>
    <mergeCell ref="G364:H364"/>
    <mergeCell ref="I364:J364"/>
    <mergeCell ref="C365:D365"/>
    <mergeCell ref="E365:F365"/>
    <mergeCell ref="G365:H365"/>
    <mergeCell ref="I365:J365"/>
    <mergeCell ref="C366:D366"/>
    <mergeCell ref="A393:A402"/>
    <mergeCell ref="B393:B402"/>
    <mergeCell ref="C393:D393"/>
    <mergeCell ref="E393:F393"/>
    <mergeCell ref="G393:H393"/>
    <mergeCell ref="I393:I402"/>
    <mergeCell ref="J393:J402"/>
    <mergeCell ref="K393:K402"/>
    <mergeCell ref="C394:D394"/>
    <mergeCell ref="E394:F394"/>
    <mergeCell ref="G394:H394"/>
    <mergeCell ref="C395:D395"/>
    <mergeCell ref="E395:F395"/>
    <mergeCell ref="G395:H395"/>
    <mergeCell ref="C396:D396"/>
    <mergeCell ref="E396:F396"/>
    <mergeCell ref="G396:H396"/>
    <mergeCell ref="C401:D401"/>
    <mergeCell ref="E401:F401"/>
    <mergeCell ref="G401:H401"/>
    <mergeCell ref="C402:D402"/>
    <mergeCell ref="E402:F402"/>
    <mergeCell ref="G402:H402"/>
    <mergeCell ref="C404:D404"/>
    <mergeCell ref="E404:F404"/>
    <mergeCell ref="G404:H404"/>
    <mergeCell ref="I404:J404"/>
    <mergeCell ref="C405:D405"/>
    <mergeCell ref="E405:F405"/>
    <mergeCell ref="G405:H405"/>
    <mergeCell ref="I405:J405"/>
    <mergeCell ref="C406:D406"/>
    <mergeCell ref="E406:F406"/>
    <mergeCell ref="G406:H406"/>
    <mergeCell ref="I406:J406"/>
    <mergeCell ref="C407:D407"/>
    <mergeCell ref="E407:F407"/>
    <mergeCell ref="G407:H407"/>
    <mergeCell ref="I407:J407"/>
    <mergeCell ref="A413:A422"/>
    <mergeCell ref="B413:B422"/>
    <mergeCell ref="C413:D413"/>
    <mergeCell ref="E413:F413"/>
    <mergeCell ref="G413:H413"/>
    <mergeCell ref="I413:I422"/>
    <mergeCell ref="J413:J422"/>
    <mergeCell ref="K413:K422"/>
    <mergeCell ref="C414:D414"/>
    <mergeCell ref="E414:F414"/>
    <mergeCell ref="G414:H414"/>
    <mergeCell ref="C415:D415"/>
    <mergeCell ref="E415:F415"/>
    <mergeCell ref="G415:H415"/>
    <mergeCell ref="C416:D416"/>
    <mergeCell ref="E416:F416"/>
    <mergeCell ref="G416:H416"/>
    <mergeCell ref="C421:D421"/>
    <mergeCell ref="E421:F421"/>
    <mergeCell ref="G421:H421"/>
    <mergeCell ref="C422:D422"/>
    <mergeCell ref="E422:F422"/>
    <mergeCell ref="G422:H422"/>
    <mergeCell ref="C427:D427"/>
    <mergeCell ref="E427:F427"/>
    <mergeCell ref="G427:H427"/>
    <mergeCell ref="I427:J427"/>
    <mergeCell ref="C424:D424"/>
    <mergeCell ref="E424:F424"/>
    <mergeCell ref="G424:H424"/>
    <mergeCell ref="I424:J424"/>
    <mergeCell ref="C425:D425"/>
    <mergeCell ref="E425:F425"/>
    <mergeCell ref="G425:H425"/>
    <mergeCell ref="I425:J425"/>
    <mergeCell ref="C426:D426"/>
    <mergeCell ref="E426:F426"/>
    <mergeCell ref="G426:H426"/>
    <mergeCell ref="I426:J426"/>
  </mergeCells>
  <pageMargins left="0" right="0" top="0" bottom="0" header="0.511811023622047" footer="0.511811023622047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K728"/>
  <sheetViews>
    <sheetView zoomScale="70" zoomScaleNormal="70" workbookViewId="0">
      <selection activeCell="C6" sqref="C6:D6"/>
    </sheetView>
  </sheetViews>
  <sheetFormatPr defaultColWidth="8.7109375" defaultRowHeight="15"/>
  <cols>
    <col min="1" max="1" width="12.5703125" style="3" customWidth="1"/>
    <col min="2" max="2" width="10.7109375" customWidth="1"/>
    <col min="3" max="3" width="55.7109375" customWidth="1"/>
    <col min="4" max="4" width="15.7109375" customWidth="1"/>
    <col min="5" max="5" width="55.7109375" customWidth="1"/>
    <col min="6" max="6" width="15.7109375" customWidth="1"/>
    <col min="7" max="7" width="55.7109375" customWidth="1"/>
    <col min="8" max="8" width="15.7109375" customWidth="1"/>
    <col min="9" max="11" width="15.7109375" style="4" customWidth="1"/>
    <col min="12" max="12" width="2.7109375" style="3" customWidth="1"/>
    <col min="13" max="13" width="50.7109375" style="5" customWidth="1"/>
    <col min="14" max="37" width="8.85546875" style="3" customWidth="1"/>
  </cols>
  <sheetData>
    <row r="1" spans="1:13" ht="19.899999999999999" customHeight="1">
      <c r="B1" s="126" t="s">
        <v>0</v>
      </c>
      <c r="C1" s="164">
        <v>45770</v>
      </c>
      <c r="D1" s="164"/>
      <c r="E1" s="128"/>
      <c r="F1" s="128"/>
      <c r="G1" s="128"/>
      <c r="H1" s="128"/>
      <c r="I1" s="128"/>
      <c r="J1" s="43" t="s">
        <v>170</v>
      </c>
      <c r="K1" s="43" t="s">
        <v>45</v>
      </c>
    </row>
    <row r="2" spans="1:13" ht="15.75">
      <c r="B2" s="126"/>
      <c r="C2" s="129" t="s">
        <v>1</v>
      </c>
      <c r="D2" s="129"/>
      <c r="E2" s="129" t="s">
        <v>2</v>
      </c>
      <c r="F2" s="129"/>
      <c r="G2" s="129" t="s">
        <v>3</v>
      </c>
      <c r="H2" s="129"/>
      <c r="I2" s="6" t="s">
        <v>4</v>
      </c>
      <c r="J2" s="6" t="s">
        <v>4</v>
      </c>
      <c r="K2" s="6" t="s">
        <v>4</v>
      </c>
      <c r="L2" s="7"/>
    </row>
    <row r="3" spans="1:13" ht="21" customHeight="1">
      <c r="A3" s="74" t="s">
        <v>5</v>
      </c>
      <c r="B3" s="130" t="s">
        <v>6</v>
      </c>
      <c r="C3" s="76" t="str">
        <f>C23</f>
        <v>Zupa mleczna z kluskami 300ml [1,6]</v>
      </c>
      <c r="D3" s="76"/>
      <c r="E3" s="76" t="s">
        <v>418</v>
      </c>
      <c r="F3" s="76"/>
      <c r="G3" s="77" t="s">
        <v>8</v>
      </c>
      <c r="H3" s="77"/>
      <c r="I3" s="68" t="s">
        <v>266</v>
      </c>
      <c r="J3" s="68" t="s">
        <v>266</v>
      </c>
      <c r="K3" s="68" t="s">
        <v>265</v>
      </c>
    </row>
    <row r="4" spans="1:13" ht="21" customHeight="1">
      <c r="A4" s="74"/>
      <c r="B4" s="130"/>
      <c r="C4" s="69" t="s">
        <v>104</v>
      </c>
      <c r="D4" s="69"/>
      <c r="E4" s="70"/>
      <c r="F4" s="70"/>
      <c r="G4" s="71"/>
      <c r="H4" s="71"/>
      <c r="I4" s="68"/>
      <c r="J4" s="68"/>
      <c r="K4" s="68"/>
    </row>
    <row r="5" spans="1:13" ht="42" customHeight="1">
      <c r="A5" s="74"/>
      <c r="B5" s="130"/>
      <c r="C5" s="69" t="s">
        <v>387</v>
      </c>
      <c r="D5" s="69"/>
      <c r="E5" s="70" t="s">
        <v>543</v>
      </c>
      <c r="F5" s="70"/>
      <c r="G5" s="71" t="s">
        <v>339</v>
      </c>
      <c r="H5" s="71"/>
      <c r="I5" s="68"/>
      <c r="J5" s="68"/>
      <c r="K5" s="68"/>
    </row>
    <row r="6" spans="1:13" ht="66.75" customHeight="1">
      <c r="A6" s="74"/>
      <c r="B6" s="130"/>
      <c r="C6" s="72" t="s">
        <v>533</v>
      </c>
      <c r="D6" s="72"/>
      <c r="E6" s="72" t="s">
        <v>568</v>
      </c>
      <c r="F6" s="72"/>
      <c r="G6" s="72" t="s">
        <v>620</v>
      </c>
      <c r="H6" s="72"/>
      <c r="I6" s="68"/>
      <c r="J6" s="68"/>
      <c r="K6" s="68"/>
      <c r="M6" s="8"/>
    </row>
    <row r="7" spans="1:13" ht="21">
      <c r="A7" s="74"/>
      <c r="B7" s="130"/>
      <c r="C7" s="9" t="s">
        <v>10</v>
      </c>
      <c r="D7" s="10"/>
      <c r="E7" s="1" t="s">
        <v>11</v>
      </c>
      <c r="F7" s="10"/>
      <c r="G7" s="1" t="s">
        <v>12</v>
      </c>
      <c r="H7" s="10"/>
      <c r="I7" s="68"/>
      <c r="J7" s="68"/>
      <c r="K7" s="68"/>
      <c r="M7" s="8" t="s">
        <v>13</v>
      </c>
    </row>
    <row r="8" spans="1:13" ht="21" customHeight="1">
      <c r="A8" s="74"/>
      <c r="B8" s="130"/>
      <c r="C8" s="9" t="s">
        <v>10</v>
      </c>
      <c r="D8" s="11"/>
      <c r="E8" s="1" t="s">
        <v>11</v>
      </c>
      <c r="F8" s="11"/>
      <c r="G8" s="1" t="s">
        <v>12</v>
      </c>
      <c r="H8" s="10"/>
      <c r="I8" s="68"/>
      <c r="J8" s="68"/>
      <c r="K8" s="68"/>
      <c r="M8" s="8" t="s">
        <v>14</v>
      </c>
    </row>
    <row r="9" spans="1:13" ht="21" customHeight="1">
      <c r="A9" s="74"/>
      <c r="B9" s="130"/>
      <c r="C9" s="9" t="s">
        <v>12</v>
      </c>
      <c r="D9" s="11"/>
      <c r="E9" s="1" t="s">
        <v>11</v>
      </c>
      <c r="F9" s="11"/>
      <c r="G9" s="1" t="s">
        <v>12</v>
      </c>
      <c r="H9" s="10"/>
      <c r="I9" s="68"/>
      <c r="J9" s="68"/>
      <c r="K9" s="68"/>
      <c r="M9" s="8" t="s">
        <v>15</v>
      </c>
    </row>
    <row r="10" spans="1:13" ht="21" customHeight="1">
      <c r="A10" s="74"/>
      <c r="B10" s="130"/>
      <c r="C10" s="9" t="s">
        <v>12</v>
      </c>
      <c r="D10" s="12"/>
      <c r="E10" s="1" t="s">
        <v>11</v>
      </c>
      <c r="F10" s="12"/>
      <c r="G10" s="1" t="s">
        <v>12</v>
      </c>
      <c r="H10" s="13"/>
      <c r="I10" s="68"/>
      <c r="J10" s="68"/>
      <c r="K10" s="68"/>
      <c r="M10" s="8" t="s">
        <v>16</v>
      </c>
    </row>
    <row r="11" spans="1:13" ht="21" customHeight="1">
      <c r="A11" s="74"/>
      <c r="B11" s="130"/>
      <c r="C11" s="82" t="s">
        <v>359</v>
      </c>
      <c r="D11" s="83"/>
      <c r="E11" s="82"/>
      <c r="F11" s="83"/>
      <c r="G11" s="82" t="s">
        <v>609</v>
      </c>
      <c r="H11" s="83"/>
      <c r="I11" s="68"/>
      <c r="J11" s="68"/>
      <c r="K11" s="68"/>
      <c r="M11" s="8"/>
    </row>
    <row r="12" spans="1:13" ht="21" customHeight="1">
      <c r="A12" s="74"/>
      <c r="B12" s="130"/>
      <c r="C12" s="73"/>
      <c r="D12" s="73"/>
      <c r="E12" s="73"/>
      <c r="F12" s="73"/>
      <c r="G12" s="73"/>
      <c r="H12" s="73"/>
      <c r="I12" s="68"/>
      <c r="J12" s="68"/>
      <c r="K12" s="68"/>
    </row>
    <row r="13" spans="1:13" s="3" customFormat="1" ht="25.15" customHeight="1">
      <c r="B13" s="14"/>
      <c r="C13" s="15"/>
      <c r="D13" s="15"/>
      <c r="E13" s="15"/>
      <c r="F13" s="15"/>
      <c r="G13" s="15"/>
      <c r="H13" s="15"/>
      <c r="I13" s="15"/>
      <c r="J13" s="15"/>
      <c r="K13" s="15"/>
      <c r="M13" s="8"/>
    </row>
    <row r="14" spans="1:13" s="3" customFormat="1" ht="25.15" customHeight="1">
      <c r="B14" s="14"/>
      <c r="C14" s="59"/>
      <c r="D14" s="59"/>
      <c r="E14" s="59"/>
      <c r="F14" s="59"/>
      <c r="G14" s="59"/>
      <c r="H14" s="59"/>
      <c r="I14" s="60" t="s">
        <v>170</v>
      </c>
      <c r="J14" s="61"/>
      <c r="K14" s="15"/>
      <c r="M14" s="5"/>
    </row>
    <row r="15" spans="1:13" s="3" customFormat="1" ht="25.15" customHeight="1">
      <c r="B15" s="14"/>
      <c r="C15" s="62"/>
      <c r="D15" s="62"/>
      <c r="E15" s="62"/>
      <c r="F15" s="62"/>
      <c r="G15" s="62"/>
      <c r="H15" s="62"/>
      <c r="I15" s="63" t="s">
        <v>140</v>
      </c>
      <c r="J15" s="64"/>
      <c r="K15" s="15"/>
      <c r="M15" s="5"/>
    </row>
    <row r="16" spans="1:13" s="3" customFormat="1" ht="25.15" customHeight="1">
      <c r="B16" s="14"/>
      <c r="C16" s="65"/>
      <c r="D16" s="65"/>
      <c r="E16" s="65"/>
      <c r="F16" s="65"/>
      <c r="G16" s="65"/>
      <c r="H16" s="65"/>
      <c r="I16" s="66" t="s">
        <v>45</v>
      </c>
      <c r="J16" s="67"/>
      <c r="K16" s="15"/>
      <c r="M16" s="5"/>
    </row>
    <row r="17" spans="1:13" s="3" customFormat="1" ht="25.15" customHeight="1">
      <c r="B17" s="14"/>
      <c r="C17" s="56"/>
      <c r="D17" s="56"/>
      <c r="E17" s="56"/>
      <c r="F17" s="56"/>
      <c r="G17" s="56"/>
      <c r="H17" s="56"/>
      <c r="I17" s="57" t="s">
        <v>16</v>
      </c>
      <c r="J17" s="58"/>
      <c r="K17" s="15"/>
      <c r="M17" s="5"/>
    </row>
    <row r="18" spans="1:13" s="3" customFormat="1" ht="25.15" customHeight="1">
      <c r="B18" s="14"/>
      <c r="C18" s="15"/>
      <c r="D18" s="15"/>
      <c r="E18" s="15"/>
      <c r="F18" s="15"/>
      <c r="G18" s="15"/>
      <c r="H18" s="15"/>
      <c r="I18" s="15"/>
      <c r="J18" s="15"/>
      <c r="K18" s="15"/>
      <c r="M18" s="5"/>
    </row>
    <row r="19" spans="1:13" s="3" customFormat="1" ht="25.15" customHeight="1">
      <c r="B19" s="14"/>
      <c r="C19" s="15"/>
      <c r="D19" s="15"/>
      <c r="E19" s="15"/>
      <c r="F19" s="15"/>
      <c r="G19" s="15"/>
      <c r="H19" s="15"/>
      <c r="I19" s="15"/>
      <c r="J19" s="15"/>
      <c r="K19" s="15"/>
      <c r="M19" s="5"/>
    </row>
    <row r="20" spans="1:13" s="3" customFormat="1" ht="25.15" customHeight="1">
      <c r="B20" s="14"/>
      <c r="C20" s="15"/>
      <c r="D20" s="15"/>
      <c r="E20" s="15"/>
      <c r="F20" s="15"/>
      <c r="G20" s="15"/>
      <c r="H20" s="15"/>
      <c r="I20" s="15"/>
      <c r="J20" s="15"/>
      <c r="K20" s="15"/>
      <c r="M20" s="5"/>
    </row>
    <row r="21" spans="1:13" s="3" customFormat="1" ht="25.15" customHeight="1">
      <c r="B21" s="14"/>
      <c r="C21" s="15"/>
      <c r="D21" s="15"/>
      <c r="E21" s="15"/>
      <c r="F21" s="15"/>
      <c r="G21" s="15"/>
      <c r="H21" s="15"/>
      <c r="I21" s="15"/>
      <c r="J21" s="15"/>
      <c r="K21" s="15"/>
      <c r="M21" s="5"/>
    </row>
    <row r="22" spans="1:13" s="3" customFormat="1" ht="25.15" customHeight="1">
      <c r="B22" s="14"/>
      <c r="C22" s="15"/>
      <c r="D22" s="15"/>
      <c r="E22" s="15"/>
      <c r="F22" s="15"/>
      <c r="G22" s="15"/>
      <c r="H22" s="15"/>
      <c r="I22" s="15"/>
      <c r="J22" s="15"/>
      <c r="K22" s="15"/>
      <c r="M22" s="5"/>
    </row>
    <row r="23" spans="1:13" s="3" customFormat="1" ht="25.15" customHeight="1">
      <c r="A23" s="79" t="s">
        <v>5</v>
      </c>
      <c r="B23" s="78" t="s">
        <v>192</v>
      </c>
      <c r="C23" s="76" t="s">
        <v>156</v>
      </c>
      <c r="D23" s="76"/>
      <c r="E23" s="15"/>
      <c r="F23" s="15"/>
      <c r="G23" s="80"/>
      <c r="H23" s="80"/>
      <c r="I23" s="15"/>
      <c r="J23" s="15"/>
      <c r="K23" s="15"/>
      <c r="M23" s="5"/>
    </row>
    <row r="24" spans="1:13" s="3" customFormat="1" ht="25.15" customHeight="1">
      <c r="A24" s="79"/>
      <c r="B24" s="78"/>
      <c r="C24" s="80" t="s">
        <v>388</v>
      </c>
      <c r="D24" s="80"/>
      <c r="E24" s="131" t="s">
        <v>203</v>
      </c>
      <c r="F24" s="132"/>
      <c r="G24" s="105" t="s">
        <v>343</v>
      </c>
      <c r="H24" s="106"/>
      <c r="I24" s="15"/>
      <c r="J24" s="15"/>
      <c r="K24" s="15"/>
      <c r="M24" s="5"/>
    </row>
    <row r="25" spans="1:13" s="3" customFormat="1" ht="25.15" customHeight="1">
      <c r="A25" s="79"/>
      <c r="B25" s="78"/>
      <c r="C25" s="80" t="s">
        <v>389</v>
      </c>
      <c r="D25" s="80"/>
      <c r="E25" s="131" t="s">
        <v>202</v>
      </c>
      <c r="F25" s="132"/>
      <c r="G25" s="105" t="s">
        <v>206</v>
      </c>
      <c r="H25" s="106"/>
      <c r="I25" s="15"/>
      <c r="J25" s="15"/>
      <c r="K25" s="15"/>
      <c r="M25" s="5"/>
    </row>
    <row r="26" spans="1:13" s="3" customFormat="1" ht="25.15" customHeight="1">
      <c r="A26" s="79"/>
      <c r="B26" s="78"/>
      <c r="C26" s="80" t="s">
        <v>200</v>
      </c>
      <c r="D26" s="80"/>
      <c r="E26" s="131" t="s">
        <v>204</v>
      </c>
      <c r="F26" s="132"/>
      <c r="G26" s="80"/>
      <c r="H26" s="80"/>
      <c r="I26" s="15"/>
      <c r="J26" s="15"/>
      <c r="K26" s="15"/>
      <c r="M26" s="5"/>
    </row>
    <row r="27" spans="1:13" s="3" customFormat="1" ht="25.15" customHeight="1">
      <c r="A27" s="79"/>
      <c r="B27" s="78"/>
      <c r="C27" s="80" t="s">
        <v>388</v>
      </c>
      <c r="D27" s="80"/>
      <c r="E27" s="131" t="s">
        <v>201</v>
      </c>
      <c r="F27" s="132"/>
      <c r="G27" s="80" t="s">
        <v>205</v>
      </c>
      <c r="H27" s="80"/>
      <c r="I27" s="15"/>
      <c r="J27" s="15"/>
      <c r="K27" s="15"/>
      <c r="M27" s="5"/>
    </row>
    <row r="28" spans="1:13" s="3" customFormat="1" ht="25.15" customHeight="1">
      <c r="A28" s="79"/>
      <c r="B28" s="78"/>
      <c r="C28" s="80"/>
      <c r="D28" s="80"/>
      <c r="E28" s="131"/>
      <c r="F28" s="132"/>
      <c r="G28" s="80"/>
      <c r="H28" s="80"/>
      <c r="I28" s="15"/>
      <c r="J28" s="15"/>
      <c r="K28" s="15"/>
      <c r="M28" s="5"/>
    </row>
    <row r="29" spans="1:13" s="3" customFormat="1" ht="25.15" customHeight="1">
      <c r="A29" s="79"/>
      <c r="B29" s="78"/>
      <c r="C29" s="80"/>
      <c r="D29" s="80"/>
      <c r="E29" s="131"/>
      <c r="F29" s="132"/>
      <c r="G29" s="80"/>
      <c r="H29" s="80"/>
      <c r="I29" s="15"/>
      <c r="J29" s="15"/>
      <c r="K29" s="15"/>
      <c r="M29" s="5"/>
    </row>
    <row r="30" spans="1:13" s="3" customFormat="1" ht="25.15" customHeight="1">
      <c r="A30" s="79"/>
      <c r="B30" s="78"/>
      <c r="C30" s="80"/>
      <c r="D30" s="80"/>
      <c r="E30" s="131"/>
      <c r="F30" s="132"/>
      <c r="G30" s="80"/>
      <c r="H30" s="80"/>
      <c r="I30" s="15"/>
      <c r="J30" s="15"/>
      <c r="K30" s="15"/>
      <c r="M30" s="5"/>
    </row>
    <row r="31" spans="1:13" s="3" customFormat="1" ht="25.15" customHeight="1">
      <c r="A31" s="79"/>
      <c r="B31" s="78"/>
      <c r="C31" s="77" t="s">
        <v>8</v>
      </c>
      <c r="D31" s="77"/>
      <c r="E31" s="131"/>
      <c r="F31" s="132"/>
      <c r="G31" s="80"/>
      <c r="H31" s="80"/>
      <c r="I31" s="15"/>
      <c r="J31" s="15"/>
      <c r="K31" s="15"/>
      <c r="M31" s="5"/>
    </row>
    <row r="32" spans="1:13" s="3" customFormat="1" ht="25.15" customHeight="1">
      <c r="B32" s="46"/>
      <c r="C32" s="15"/>
      <c r="D32" s="15"/>
      <c r="E32" s="15"/>
      <c r="F32" s="15"/>
      <c r="G32" s="15"/>
      <c r="H32" s="15"/>
      <c r="I32" s="15"/>
      <c r="J32" s="15"/>
      <c r="K32" s="15"/>
      <c r="M32" s="5"/>
    </row>
    <row r="33" spans="1:37" ht="21" customHeight="1">
      <c r="A33" s="74" t="s">
        <v>5</v>
      </c>
      <c r="B33" s="124" t="s">
        <v>17</v>
      </c>
      <c r="C33" s="76" t="str">
        <f>C3</f>
        <v>Zupa mleczna z kluskami 300ml [1,6]</v>
      </c>
      <c r="D33" s="76"/>
      <c r="E33" s="76" t="s">
        <v>418</v>
      </c>
      <c r="F33" s="76"/>
      <c r="G33" s="77" t="s">
        <v>8</v>
      </c>
      <c r="H33" s="77"/>
      <c r="I33" s="68" t="s">
        <v>268</v>
      </c>
      <c r="J33" s="68" t="s">
        <v>268</v>
      </c>
      <c r="K33" s="68" t="s">
        <v>267</v>
      </c>
    </row>
    <row r="34" spans="1:37" ht="21" customHeight="1">
      <c r="A34" s="74"/>
      <c r="B34" s="124"/>
      <c r="C34" s="69" t="s">
        <v>104</v>
      </c>
      <c r="D34" s="69"/>
      <c r="E34" s="70"/>
      <c r="F34" s="70"/>
      <c r="G34" s="71"/>
      <c r="H34" s="71"/>
      <c r="I34" s="68"/>
      <c r="J34" s="68"/>
      <c r="K34" s="68"/>
    </row>
    <row r="35" spans="1:37" ht="42" customHeight="1">
      <c r="A35" s="74"/>
      <c r="B35" s="124"/>
      <c r="C35" s="69" t="s">
        <v>390</v>
      </c>
      <c r="D35" s="69"/>
      <c r="E35" s="70" t="s">
        <v>419</v>
      </c>
      <c r="F35" s="70"/>
      <c r="G35" s="69" t="s">
        <v>20</v>
      </c>
      <c r="H35" s="69"/>
      <c r="I35" s="68"/>
      <c r="J35" s="68"/>
      <c r="K35" s="68"/>
    </row>
    <row r="36" spans="1:37" s="18" customFormat="1" ht="45" customHeight="1">
      <c r="A36" s="74"/>
      <c r="B36" s="124"/>
      <c r="C36" s="72" t="s">
        <v>534</v>
      </c>
      <c r="D36" s="72"/>
      <c r="E36" s="72" t="s">
        <v>567</v>
      </c>
      <c r="F36" s="72"/>
      <c r="G36" s="72" t="s">
        <v>620</v>
      </c>
      <c r="H36" s="72"/>
      <c r="I36" s="68"/>
      <c r="J36" s="68"/>
      <c r="K36" s="68"/>
      <c r="L36" s="16"/>
      <c r="M36" s="17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7" ht="21" customHeight="1">
      <c r="A37" s="74"/>
      <c r="B37" s="124"/>
      <c r="C37" s="9" t="s">
        <v>10</v>
      </c>
      <c r="D37" s="10"/>
      <c r="E37" s="1" t="s">
        <v>11</v>
      </c>
      <c r="F37" s="10"/>
      <c r="G37" s="1" t="s">
        <v>12</v>
      </c>
      <c r="H37" s="10"/>
      <c r="I37" s="68"/>
      <c r="J37" s="68"/>
      <c r="K37" s="68"/>
      <c r="M37" s="8" t="s">
        <v>13</v>
      </c>
    </row>
    <row r="38" spans="1:37" ht="21" customHeight="1">
      <c r="A38" s="74"/>
      <c r="B38" s="124"/>
      <c r="C38" s="9" t="s">
        <v>10</v>
      </c>
      <c r="D38" s="11"/>
      <c r="E38" s="1" t="s">
        <v>11</v>
      </c>
      <c r="F38" s="11"/>
      <c r="G38" s="1" t="s">
        <v>12</v>
      </c>
      <c r="H38" s="10"/>
      <c r="I38" s="68"/>
      <c r="J38" s="68"/>
      <c r="K38" s="68"/>
      <c r="M38" s="8" t="s">
        <v>14</v>
      </c>
    </row>
    <row r="39" spans="1:37" ht="21" customHeight="1">
      <c r="A39" s="74"/>
      <c r="B39" s="124"/>
      <c r="C39" s="9" t="s">
        <v>12</v>
      </c>
      <c r="D39" s="11"/>
      <c r="E39" s="1" t="s">
        <v>11</v>
      </c>
      <c r="F39" s="11"/>
      <c r="G39" s="1" t="s">
        <v>12</v>
      </c>
      <c r="H39" s="10"/>
      <c r="I39" s="68"/>
      <c r="J39" s="68"/>
      <c r="K39" s="68"/>
      <c r="M39" s="8" t="s">
        <v>15</v>
      </c>
    </row>
    <row r="40" spans="1:37" ht="21" customHeight="1">
      <c r="A40" s="74"/>
      <c r="B40" s="124"/>
      <c r="C40" s="9" t="s">
        <v>12</v>
      </c>
      <c r="D40" s="12"/>
      <c r="E40" s="1" t="s">
        <v>11</v>
      </c>
      <c r="F40" s="12"/>
      <c r="G40" s="1" t="s">
        <v>12</v>
      </c>
      <c r="H40" s="13"/>
      <c r="I40" s="68"/>
      <c r="J40" s="68"/>
      <c r="K40" s="68"/>
      <c r="M40" s="8" t="s">
        <v>16</v>
      </c>
    </row>
    <row r="41" spans="1:37" ht="21" customHeight="1">
      <c r="A41" s="74"/>
      <c r="B41" s="124"/>
      <c r="C41" s="82" t="s">
        <v>359</v>
      </c>
      <c r="D41" s="83"/>
      <c r="E41" s="73"/>
      <c r="F41" s="73"/>
      <c r="G41" s="82" t="s">
        <v>609</v>
      </c>
      <c r="H41" s="83"/>
      <c r="I41" s="68"/>
      <c r="J41" s="68"/>
      <c r="K41" s="68"/>
      <c r="M41" s="8"/>
    </row>
    <row r="42" spans="1:37" ht="21" customHeight="1">
      <c r="A42" s="74"/>
      <c r="B42" s="124"/>
      <c r="C42" s="73"/>
      <c r="D42" s="73"/>
      <c r="E42" s="73"/>
      <c r="F42" s="73"/>
      <c r="G42" s="73"/>
      <c r="H42" s="73"/>
      <c r="I42" s="68"/>
      <c r="J42" s="68"/>
      <c r="K42" s="68"/>
    </row>
    <row r="43" spans="1:37" s="3" customFormat="1" ht="25.15" customHeight="1">
      <c r="B43" s="14"/>
      <c r="C43" s="15"/>
      <c r="D43" s="15"/>
      <c r="E43" s="15"/>
      <c r="F43" s="15"/>
      <c r="G43" s="15"/>
      <c r="H43" s="15"/>
      <c r="I43" s="15"/>
      <c r="J43" s="15"/>
      <c r="K43" s="15"/>
      <c r="M43" s="5"/>
    </row>
    <row r="44" spans="1:37" s="3" customFormat="1" ht="25.15" customHeight="1">
      <c r="B44" s="14"/>
      <c r="C44" s="59"/>
      <c r="D44" s="59"/>
      <c r="E44" s="72" t="s">
        <v>338</v>
      </c>
      <c r="F44" s="72"/>
      <c r="G44" s="59"/>
      <c r="H44" s="59"/>
      <c r="I44" s="60" t="s">
        <v>170</v>
      </c>
      <c r="J44" s="61"/>
      <c r="K44" s="15"/>
      <c r="M44" s="5"/>
    </row>
    <row r="45" spans="1:37" s="3" customFormat="1" ht="25.15" customHeight="1">
      <c r="B45" s="14"/>
      <c r="C45" s="62"/>
      <c r="D45" s="62"/>
      <c r="E45" s="62"/>
      <c r="F45" s="62"/>
      <c r="G45" s="62"/>
      <c r="H45" s="62"/>
      <c r="I45" s="63" t="s">
        <v>140</v>
      </c>
      <c r="J45" s="64"/>
      <c r="K45" s="15"/>
      <c r="M45" s="5"/>
    </row>
    <row r="46" spans="1:37" s="3" customFormat="1" ht="25.15" customHeight="1">
      <c r="B46" s="14"/>
      <c r="C46" s="65"/>
      <c r="D46" s="65"/>
      <c r="E46" s="65"/>
      <c r="F46" s="65"/>
      <c r="G46" s="65"/>
      <c r="H46" s="65"/>
      <c r="I46" s="66" t="s">
        <v>45</v>
      </c>
      <c r="J46" s="67"/>
      <c r="K46" s="15"/>
      <c r="M46" s="5"/>
    </row>
    <row r="47" spans="1:37" s="3" customFormat="1" ht="25.15" customHeight="1">
      <c r="B47" s="14"/>
      <c r="C47" s="56"/>
      <c r="D47" s="56"/>
      <c r="E47" s="56"/>
      <c r="F47" s="56"/>
      <c r="G47" s="56"/>
      <c r="H47" s="56"/>
      <c r="I47" s="57" t="s">
        <v>16</v>
      </c>
      <c r="J47" s="58"/>
      <c r="K47" s="15"/>
      <c r="M47" s="5"/>
    </row>
    <row r="48" spans="1:37" s="3" customFormat="1" ht="25.15" customHeight="1">
      <c r="B48" s="14"/>
      <c r="C48" s="15"/>
      <c r="D48" s="15"/>
      <c r="E48" s="15"/>
      <c r="F48" s="15"/>
      <c r="G48" s="15"/>
      <c r="H48" s="15"/>
      <c r="I48" s="15"/>
      <c r="J48" s="15"/>
      <c r="K48" s="15"/>
      <c r="M48" s="5"/>
    </row>
    <row r="49" spans="1:37" s="3" customFormat="1" ht="25.15" customHeight="1">
      <c r="B49" s="14"/>
      <c r="C49" s="15"/>
      <c r="D49" s="15"/>
      <c r="E49" s="15"/>
      <c r="F49" s="15"/>
      <c r="G49" s="15"/>
      <c r="H49" s="15"/>
      <c r="I49" s="15"/>
      <c r="J49" s="15"/>
      <c r="K49" s="15"/>
      <c r="M49" s="5"/>
    </row>
    <row r="50" spans="1:37" s="3" customFormat="1" ht="25.15" customHeight="1">
      <c r="B50" s="14"/>
      <c r="C50" s="15"/>
      <c r="D50" s="15"/>
      <c r="E50" s="15"/>
      <c r="F50" s="15"/>
      <c r="G50" s="15"/>
      <c r="H50" s="15"/>
      <c r="I50" s="15"/>
      <c r="J50" s="15"/>
      <c r="K50" s="15"/>
      <c r="M50" s="5"/>
    </row>
    <row r="51" spans="1:37" s="3" customFormat="1" ht="25.15" customHeight="1">
      <c r="B51" s="14"/>
      <c r="C51" s="15"/>
      <c r="D51" s="15"/>
      <c r="E51" s="15"/>
      <c r="F51" s="15"/>
      <c r="G51" s="15"/>
      <c r="H51" s="15"/>
      <c r="I51" s="15"/>
      <c r="J51" s="15"/>
      <c r="K51" s="15"/>
      <c r="M51" s="5"/>
    </row>
    <row r="52" spans="1:37" s="3" customFormat="1" ht="25.15" customHeight="1">
      <c r="B52" s="14"/>
      <c r="C52" s="15"/>
      <c r="D52" s="15"/>
      <c r="E52" s="15"/>
      <c r="F52" s="15"/>
      <c r="G52" s="15"/>
      <c r="H52" s="15"/>
      <c r="I52" s="15"/>
      <c r="J52" s="15"/>
      <c r="K52" s="15"/>
      <c r="M52" s="5"/>
    </row>
    <row r="53" spans="1:37" ht="21" customHeight="1">
      <c r="A53" s="74" t="s">
        <v>5</v>
      </c>
      <c r="B53" s="124" t="s">
        <v>172</v>
      </c>
      <c r="C53" s="76" t="str">
        <f>C3</f>
        <v>Zupa mleczna z kluskami 300ml [1,6]</v>
      </c>
      <c r="D53" s="76"/>
      <c r="E53" s="76" t="s">
        <v>418</v>
      </c>
      <c r="F53" s="76"/>
      <c r="G53" s="77" t="s">
        <v>8</v>
      </c>
      <c r="H53" s="77"/>
      <c r="I53" s="68" t="s">
        <v>268</v>
      </c>
      <c r="J53" s="68" t="s">
        <v>268</v>
      </c>
      <c r="K53" s="68" t="s">
        <v>267</v>
      </c>
    </row>
    <row r="54" spans="1:37" ht="21" customHeight="1">
      <c r="A54" s="74"/>
      <c r="B54" s="124"/>
      <c r="C54" s="69" t="s">
        <v>104</v>
      </c>
      <c r="D54" s="69"/>
      <c r="E54" s="70"/>
      <c r="F54" s="70"/>
      <c r="G54" s="71"/>
      <c r="H54" s="71"/>
      <c r="I54" s="68"/>
      <c r="J54" s="68"/>
      <c r="K54" s="68"/>
    </row>
    <row r="55" spans="1:37" ht="42" customHeight="1">
      <c r="A55" s="74"/>
      <c r="B55" s="124"/>
      <c r="C55" s="69" t="s">
        <v>390</v>
      </c>
      <c r="D55" s="69"/>
      <c r="E55" s="70" t="s">
        <v>419</v>
      </c>
      <c r="F55" s="70"/>
      <c r="G55" s="69" t="s">
        <v>20</v>
      </c>
      <c r="H55" s="69"/>
      <c r="I55" s="68"/>
      <c r="J55" s="68"/>
      <c r="K55" s="68"/>
    </row>
    <row r="56" spans="1:37" s="18" customFormat="1" ht="63" customHeight="1">
      <c r="A56" s="74"/>
      <c r="B56" s="124"/>
      <c r="C56" s="72" t="s">
        <v>534</v>
      </c>
      <c r="D56" s="72"/>
      <c r="E56" s="72" t="s">
        <v>567</v>
      </c>
      <c r="F56" s="72"/>
      <c r="G56" s="72" t="s">
        <v>620</v>
      </c>
      <c r="H56" s="72"/>
      <c r="I56" s="68"/>
      <c r="J56" s="68"/>
      <c r="K56" s="68"/>
      <c r="L56" s="16"/>
      <c r="M56" s="17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</row>
    <row r="57" spans="1:37" ht="21" customHeight="1">
      <c r="A57" s="74"/>
      <c r="B57" s="124"/>
      <c r="C57" s="9" t="s">
        <v>10</v>
      </c>
      <c r="D57" s="10"/>
      <c r="E57" s="1" t="s">
        <v>11</v>
      </c>
      <c r="F57" s="10"/>
      <c r="G57" s="1" t="s">
        <v>12</v>
      </c>
      <c r="H57" s="10"/>
      <c r="I57" s="68"/>
      <c r="J57" s="68"/>
      <c r="K57" s="68"/>
      <c r="M57" s="8" t="s">
        <v>13</v>
      </c>
    </row>
    <row r="58" spans="1:37" ht="21" customHeight="1">
      <c r="A58" s="74"/>
      <c r="B58" s="124"/>
      <c r="C58" s="9" t="s">
        <v>10</v>
      </c>
      <c r="D58" s="11"/>
      <c r="E58" s="1" t="s">
        <v>11</v>
      </c>
      <c r="F58" s="11"/>
      <c r="G58" s="1" t="s">
        <v>12</v>
      </c>
      <c r="H58" s="10"/>
      <c r="I58" s="68"/>
      <c r="J58" s="68"/>
      <c r="K58" s="68"/>
      <c r="M58" s="8" t="s">
        <v>14</v>
      </c>
    </row>
    <row r="59" spans="1:37" ht="21" customHeight="1">
      <c r="A59" s="74"/>
      <c r="B59" s="124"/>
      <c r="C59" s="9" t="s">
        <v>12</v>
      </c>
      <c r="D59" s="11"/>
      <c r="E59" s="1" t="s">
        <v>11</v>
      </c>
      <c r="F59" s="11"/>
      <c r="G59" s="1" t="s">
        <v>12</v>
      </c>
      <c r="H59" s="10"/>
      <c r="I59" s="68"/>
      <c r="J59" s="68"/>
      <c r="K59" s="68"/>
      <c r="M59" s="8" t="s">
        <v>15</v>
      </c>
    </row>
    <row r="60" spans="1:37" ht="21" customHeight="1">
      <c r="A60" s="74"/>
      <c r="B60" s="124"/>
      <c r="C60" s="9" t="s">
        <v>12</v>
      </c>
      <c r="D60" s="12"/>
      <c r="E60" s="1" t="s">
        <v>11</v>
      </c>
      <c r="F60" s="12"/>
      <c r="G60" s="1" t="s">
        <v>12</v>
      </c>
      <c r="H60" s="13"/>
      <c r="I60" s="68"/>
      <c r="J60" s="68"/>
      <c r="K60" s="68"/>
      <c r="M60" s="8" t="s">
        <v>16</v>
      </c>
    </row>
    <row r="61" spans="1:37" ht="21" customHeight="1">
      <c r="A61" s="74"/>
      <c r="B61" s="124"/>
      <c r="C61" s="82" t="s">
        <v>359</v>
      </c>
      <c r="D61" s="83"/>
      <c r="E61" s="73"/>
      <c r="F61" s="73"/>
      <c r="G61" s="82" t="s">
        <v>609</v>
      </c>
      <c r="H61" s="83"/>
      <c r="I61" s="68"/>
      <c r="J61" s="68"/>
      <c r="K61" s="68"/>
      <c r="M61" s="8"/>
    </row>
    <row r="62" spans="1:37" ht="21" customHeight="1">
      <c r="A62" s="74"/>
      <c r="B62" s="124"/>
      <c r="C62" s="73"/>
      <c r="D62" s="73"/>
      <c r="E62" s="73"/>
      <c r="F62" s="73"/>
      <c r="G62" s="73"/>
      <c r="H62" s="73"/>
      <c r="I62" s="68"/>
      <c r="J62" s="68"/>
      <c r="K62" s="68"/>
    </row>
    <row r="63" spans="1:37" s="3" customFormat="1" ht="25.15" customHeight="1">
      <c r="B63" s="14"/>
      <c r="C63" s="15"/>
      <c r="D63" s="15"/>
      <c r="E63" s="15"/>
      <c r="F63" s="15"/>
      <c r="G63" s="15"/>
      <c r="H63" s="15"/>
      <c r="I63" s="15"/>
      <c r="J63" s="15"/>
      <c r="K63" s="15"/>
      <c r="M63" s="5"/>
    </row>
    <row r="64" spans="1:37" s="3" customFormat="1" ht="25.15" customHeight="1">
      <c r="B64" s="14"/>
      <c r="C64" s="59"/>
      <c r="D64" s="59"/>
      <c r="E64" s="59"/>
      <c r="F64" s="59"/>
      <c r="G64" s="59"/>
      <c r="H64" s="59"/>
      <c r="I64" s="60" t="s">
        <v>170</v>
      </c>
      <c r="J64" s="61"/>
      <c r="K64" s="15"/>
      <c r="M64" s="5"/>
    </row>
    <row r="65" spans="1:37" s="3" customFormat="1" ht="25.15" customHeight="1">
      <c r="B65" s="14"/>
      <c r="C65" s="62"/>
      <c r="D65" s="62"/>
      <c r="E65" s="62"/>
      <c r="F65" s="62"/>
      <c r="G65" s="62"/>
      <c r="H65" s="62"/>
      <c r="I65" s="63" t="s">
        <v>140</v>
      </c>
      <c r="J65" s="64"/>
      <c r="K65" s="15"/>
      <c r="M65" s="5"/>
    </row>
    <row r="66" spans="1:37" s="3" customFormat="1" ht="25.15" customHeight="1">
      <c r="B66" s="14"/>
      <c r="C66" s="65"/>
      <c r="D66" s="65"/>
      <c r="E66" s="65"/>
      <c r="F66" s="65"/>
      <c r="G66" s="65"/>
      <c r="H66" s="65"/>
      <c r="I66" s="66" t="s">
        <v>45</v>
      </c>
      <c r="J66" s="67"/>
      <c r="K66" s="15"/>
      <c r="M66" s="5"/>
    </row>
    <row r="67" spans="1:37" s="3" customFormat="1" ht="25.15" customHeight="1">
      <c r="B67" s="14"/>
      <c r="C67" s="56"/>
      <c r="D67" s="56"/>
      <c r="E67" s="56"/>
      <c r="F67" s="56"/>
      <c r="G67" s="56"/>
      <c r="H67" s="56"/>
      <c r="I67" s="57" t="s">
        <v>16</v>
      </c>
      <c r="J67" s="58"/>
      <c r="K67" s="15"/>
      <c r="M67" s="5"/>
    </row>
    <row r="68" spans="1:37" s="3" customFormat="1" ht="25.15" customHeight="1">
      <c r="B68" s="14"/>
      <c r="C68" s="15"/>
      <c r="D68" s="15"/>
      <c r="E68" s="15"/>
      <c r="F68" s="15"/>
      <c r="G68" s="15"/>
      <c r="H68" s="15"/>
      <c r="I68" s="15"/>
      <c r="J68" s="15"/>
      <c r="K68" s="15"/>
      <c r="M68" s="5"/>
    </row>
    <row r="69" spans="1:37" s="3" customFormat="1" ht="25.15" customHeight="1">
      <c r="B69" s="14"/>
      <c r="C69" s="15"/>
      <c r="D69" s="15"/>
      <c r="E69" s="15"/>
      <c r="F69" s="15"/>
      <c r="G69" s="15"/>
      <c r="H69" s="15"/>
      <c r="I69" s="15"/>
      <c r="J69" s="15"/>
      <c r="K69" s="15"/>
      <c r="M69" s="5"/>
    </row>
    <row r="70" spans="1:37" s="3" customFormat="1" ht="25.15" customHeight="1">
      <c r="B70" s="14"/>
      <c r="C70" s="15"/>
      <c r="D70" s="15"/>
      <c r="E70" s="15"/>
      <c r="F70" s="15"/>
      <c r="G70" s="15"/>
      <c r="H70" s="15"/>
      <c r="I70" s="15"/>
      <c r="J70" s="15"/>
      <c r="K70" s="15"/>
      <c r="M70" s="5"/>
    </row>
    <row r="71" spans="1:37" s="3" customFormat="1" ht="25.15" customHeight="1">
      <c r="B71" s="14"/>
      <c r="C71" s="15"/>
      <c r="D71" s="15"/>
      <c r="E71" s="15"/>
      <c r="F71" s="15"/>
      <c r="G71" s="15"/>
      <c r="H71" s="15"/>
      <c r="I71" s="15"/>
      <c r="J71" s="15"/>
      <c r="K71" s="15"/>
      <c r="M71" s="5"/>
    </row>
    <row r="72" spans="1:37" s="3" customFormat="1" ht="25.15" customHeight="1">
      <c r="B72" s="14"/>
      <c r="C72" s="15"/>
      <c r="D72" s="15"/>
      <c r="E72" s="15"/>
      <c r="F72" s="15"/>
      <c r="G72" s="15"/>
      <c r="H72" s="15"/>
      <c r="I72" s="15"/>
      <c r="J72" s="15"/>
      <c r="K72" s="15"/>
      <c r="M72" s="5"/>
    </row>
    <row r="73" spans="1:37" ht="21" customHeight="1">
      <c r="A73" s="74" t="s">
        <v>5</v>
      </c>
      <c r="B73" s="123" t="s">
        <v>21</v>
      </c>
      <c r="C73" s="76" t="str">
        <f>C3</f>
        <v>Zupa mleczna z kluskami 300ml [1,6]</v>
      </c>
      <c r="D73" s="76"/>
      <c r="E73" s="76" t="s">
        <v>418</v>
      </c>
      <c r="F73" s="76"/>
      <c r="G73" s="77" t="s">
        <v>8</v>
      </c>
      <c r="H73" s="77"/>
      <c r="I73" s="68" t="s">
        <v>268</v>
      </c>
      <c r="J73" s="68" t="s">
        <v>268</v>
      </c>
      <c r="K73" s="68" t="s">
        <v>267</v>
      </c>
    </row>
    <row r="74" spans="1:37" ht="21" customHeight="1">
      <c r="A74" s="74"/>
      <c r="B74" s="123"/>
      <c r="C74" s="69" t="s">
        <v>104</v>
      </c>
      <c r="D74" s="69"/>
      <c r="E74" s="70"/>
      <c r="F74" s="70"/>
      <c r="G74" s="71"/>
      <c r="H74" s="71"/>
      <c r="I74" s="68"/>
      <c r="J74" s="68"/>
      <c r="K74" s="68"/>
    </row>
    <row r="75" spans="1:37" ht="42" customHeight="1">
      <c r="A75" s="74"/>
      <c r="B75" s="123"/>
      <c r="C75" s="69" t="s">
        <v>390</v>
      </c>
      <c r="D75" s="69"/>
      <c r="E75" s="70" t="s">
        <v>419</v>
      </c>
      <c r="F75" s="70"/>
      <c r="G75" s="69" t="s">
        <v>20</v>
      </c>
      <c r="H75" s="69"/>
      <c r="I75" s="68"/>
      <c r="J75" s="68"/>
      <c r="K75" s="68"/>
    </row>
    <row r="76" spans="1:37" s="18" customFormat="1" ht="45" customHeight="1">
      <c r="A76" s="74"/>
      <c r="B76" s="123"/>
      <c r="C76" s="72" t="s">
        <v>534</v>
      </c>
      <c r="D76" s="72"/>
      <c r="E76" s="72" t="s">
        <v>567</v>
      </c>
      <c r="F76" s="72"/>
      <c r="G76" s="72" t="s">
        <v>620</v>
      </c>
      <c r="H76" s="72"/>
      <c r="I76" s="68"/>
      <c r="J76" s="68"/>
      <c r="K76" s="68"/>
      <c r="L76" s="16"/>
      <c r="M76" s="17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</row>
    <row r="77" spans="1:37" ht="21" customHeight="1">
      <c r="A77" s="74"/>
      <c r="B77" s="123"/>
      <c r="C77" s="9" t="s">
        <v>10</v>
      </c>
      <c r="D77" s="10"/>
      <c r="E77" s="1" t="s">
        <v>11</v>
      </c>
      <c r="F77" s="10"/>
      <c r="G77" s="1" t="s">
        <v>12</v>
      </c>
      <c r="H77" s="10"/>
      <c r="I77" s="68"/>
      <c r="J77" s="68"/>
      <c r="K77" s="68"/>
      <c r="M77" s="8" t="s">
        <v>13</v>
      </c>
    </row>
    <row r="78" spans="1:37" ht="21" customHeight="1">
      <c r="A78" s="74"/>
      <c r="B78" s="123"/>
      <c r="C78" s="9" t="s">
        <v>10</v>
      </c>
      <c r="D78" s="11"/>
      <c r="E78" s="1" t="s">
        <v>11</v>
      </c>
      <c r="F78" s="11"/>
      <c r="G78" s="1" t="s">
        <v>12</v>
      </c>
      <c r="H78" s="10"/>
      <c r="I78" s="68"/>
      <c r="J78" s="68"/>
      <c r="K78" s="68"/>
      <c r="M78" s="8" t="s">
        <v>14</v>
      </c>
    </row>
    <row r="79" spans="1:37" ht="21" customHeight="1">
      <c r="A79" s="74"/>
      <c r="B79" s="123"/>
      <c r="C79" s="9" t="s">
        <v>12</v>
      </c>
      <c r="D79" s="11"/>
      <c r="E79" s="1" t="s">
        <v>11</v>
      </c>
      <c r="F79" s="11"/>
      <c r="G79" s="1" t="s">
        <v>12</v>
      </c>
      <c r="H79" s="10"/>
      <c r="I79" s="68"/>
      <c r="J79" s="68"/>
      <c r="K79" s="68"/>
      <c r="M79" s="8" t="s">
        <v>15</v>
      </c>
    </row>
    <row r="80" spans="1:37" ht="21" customHeight="1">
      <c r="A80" s="74"/>
      <c r="B80" s="123"/>
      <c r="C80" s="9" t="s">
        <v>12</v>
      </c>
      <c r="D80" s="12"/>
      <c r="E80" s="1" t="s">
        <v>11</v>
      </c>
      <c r="F80" s="12"/>
      <c r="G80" s="1" t="s">
        <v>12</v>
      </c>
      <c r="H80" s="13"/>
      <c r="I80" s="68"/>
      <c r="J80" s="68"/>
      <c r="K80" s="68"/>
      <c r="M80" s="8" t="s">
        <v>16</v>
      </c>
    </row>
    <row r="81" spans="1:37" ht="21" customHeight="1">
      <c r="A81" s="74"/>
      <c r="B81" s="123"/>
      <c r="C81" s="82" t="s">
        <v>359</v>
      </c>
      <c r="D81" s="83"/>
      <c r="E81" s="73"/>
      <c r="F81" s="73"/>
      <c r="G81" s="82" t="s">
        <v>609</v>
      </c>
      <c r="H81" s="83"/>
      <c r="I81" s="68"/>
      <c r="J81" s="68"/>
      <c r="K81" s="68"/>
      <c r="M81" s="8"/>
    </row>
    <row r="82" spans="1:37" ht="21" customHeight="1">
      <c r="A82" s="74"/>
      <c r="B82" s="123"/>
      <c r="C82" s="73"/>
      <c r="D82" s="73"/>
      <c r="E82" s="73"/>
      <c r="F82" s="73"/>
      <c r="G82" s="73"/>
      <c r="H82" s="73"/>
      <c r="I82" s="68"/>
      <c r="J82" s="68"/>
      <c r="K82" s="68"/>
    </row>
    <row r="83" spans="1:37" s="3" customFormat="1" ht="25.15" customHeight="1">
      <c r="B83" s="14"/>
      <c r="C83" s="15"/>
      <c r="D83" s="15"/>
      <c r="E83" s="15"/>
      <c r="F83" s="15"/>
      <c r="G83" s="15"/>
      <c r="H83" s="15"/>
      <c r="I83" s="15"/>
      <c r="J83" s="15"/>
      <c r="K83" s="15"/>
      <c r="M83" s="5"/>
    </row>
    <row r="84" spans="1:37" s="3" customFormat="1" ht="25.15" customHeight="1">
      <c r="B84" s="14"/>
      <c r="C84" s="59"/>
      <c r="D84" s="59"/>
      <c r="E84" s="59"/>
      <c r="F84" s="59"/>
      <c r="G84" s="59"/>
      <c r="H84" s="59"/>
      <c r="I84" s="60" t="s">
        <v>170</v>
      </c>
      <c r="J84" s="61"/>
      <c r="K84" s="15"/>
      <c r="M84" s="5"/>
    </row>
    <row r="85" spans="1:37" s="3" customFormat="1" ht="25.15" customHeight="1">
      <c r="B85" s="14"/>
      <c r="C85" s="62"/>
      <c r="D85" s="62"/>
      <c r="E85" s="62"/>
      <c r="F85" s="62"/>
      <c r="G85" s="62"/>
      <c r="H85" s="62"/>
      <c r="I85" s="63" t="s">
        <v>140</v>
      </c>
      <c r="J85" s="64"/>
      <c r="K85" s="15"/>
      <c r="M85" s="5"/>
    </row>
    <row r="86" spans="1:37" s="3" customFormat="1" ht="25.15" customHeight="1">
      <c r="B86" s="14"/>
      <c r="C86" s="65"/>
      <c r="D86" s="65"/>
      <c r="E86" s="65"/>
      <c r="F86" s="65"/>
      <c r="G86" s="65"/>
      <c r="H86" s="65"/>
      <c r="I86" s="66" t="s">
        <v>45</v>
      </c>
      <c r="J86" s="67"/>
      <c r="K86" s="15"/>
      <c r="M86" s="5"/>
    </row>
    <row r="87" spans="1:37" s="3" customFormat="1" ht="25.15" customHeight="1">
      <c r="B87" s="14"/>
      <c r="C87" s="56"/>
      <c r="D87" s="56"/>
      <c r="E87" s="56"/>
      <c r="F87" s="56"/>
      <c r="G87" s="56"/>
      <c r="H87" s="56"/>
      <c r="I87" s="57" t="s">
        <v>16</v>
      </c>
      <c r="J87" s="58"/>
      <c r="K87" s="15"/>
      <c r="M87" s="5"/>
    </row>
    <row r="88" spans="1:37" s="3" customFormat="1" ht="25.15" customHeight="1">
      <c r="B88" s="14"/>
      <c r="C88" s="15"/>
      <c r="D88" s="15"/>
      <c r="E88" s="15"/>
      <c r="F88" s="15"/>
      <c r="G88" s="15"/>
      <c r="H88" s="15"/>
      <c r="I88" s="15"/>
      <c r="J88" s="15"/>
      <c r="K88" s="15"/>
      <c r="M88" s="5"/>
    </row>
    <row r="89" spans="1:37" s="3" customFormat="1" ht="25.15" customHeight="1">
      <c r="B89" s="14"/>
      <c r="C89" s="15"/>
      <c r="D89" s="15"/>
      <c r="E89" s="15"/>
      <c r="F89" s="15"/>
      <c r="G89" s="15"/>
      <c r="H89" s="15"/>
      <c r="I89" s="15"/>
      <c r="J89" s="15"/>
      <c r="K89" s="15"/>
      <c r="M89" s="5"/>
    </row>
    <row r="90" spans="1:37" s="3" customFormat="1" ht="25.15" customHeight="1">
      <c r="B90" s="14"/>
      <c r="C90" s="15"/>
      <c r="D90" s="15"/>
      <c r="E90" s="15"/>
      <c r="F90" s="15"/>
      <c r="G90" s="15"/>
      <c r="H90" s="15"/>
      <c r="I90" s="15"/>
      <c r="J90" s="15"/>
      <c r="K90" s="15"/>
      <c r="M90" s="5"/>
    </row>
    <row r="91" spans="1:37" s="3" customFormat="1" ht="25.15" customHeight="1">
      <c r="B91" s="14"/>
      <c r="C91" s="15"/>
      <c r="D91" s="15"/>
      <c r="E91" s="15"/>
      <c r="F91" s="15"/>
      <c r="G91" s="15"/>
      <c r="H91" s="15"/>
      <c r="I91" s="15"/>
      <c r="J91" s="15"/>
      <c r="K91" s="15"/>
      <c r="M91" s="5"/>
    </row>
    <row r="92" spans="1:37" s="3" customFormat="1" ht="25.15" customHeight="1">
      <c r="B92" s="14"/>
      <c r="C92" s="15"/>
      <c r="D92" s="15"/>
      <c r="E92" s="15"/>
      <c r="F92" s="15"/>
      <c r="G92" s="15"/>
      <c r="H92" s="15"/>
      <c r="I92" s="15"/>
      <c r="J92" s="15"/>
      <c r="K92" s="15"/>
      <c r="M92" s="5"/>
    </row>
    <row r="93" spans="1:37" ht="21" customHeight="1">
      <c r="A93" s="74" t="s">
        <v>5</v>
      </c>
      <c r="B93" s="123" t="s">
        <v>22</v>
      </c>
      <c r="C93" s="76" t="str">
        <f>C3</f>
        <v>Zupa mleczna z kluskami 300ml [1,6]</v>
      </c>
      <c r="D93" s="76"/>
      <c r="E93" s="76" t="s">
        <v>418</v>
      </c>
      <c r="F93" s="76"/>
      <c r="G93" s="77" t="s">
        <v>8</v>
      </c>
      <c r="H93" s="77"/>
      <c r="I93" s="68" t="s">
        <v>268</v>
      </c>
      <c r="J93" s="68" t="s">
        <v>268</v>
      </c>
      <c r="K93" s="68" t="s">
        <v>267</v>
      </c>
    </row>
    <row r="94" spans="1:37" ht="21" customHeight="1">
      <c r="A94" s="74"/>
      <c r="B94" s="123"/>
      <c r="C94" s="69" t="s">
        <v>104</v>
      </c>
      <c r="D94" s="69"/>
      <c r="E94" s="70"/>
      <c r="F94" s="70"/>
      <c r="G94" s="71"/>
      <c r="H94" s="71"/>
      <c r="I94" s="68"/>
      <c r="J94" s="68"/>
      <c r="K94" s="68"/>
    </row>
    <row r="95" spans="1:37" ht="42" customHeight="1">
      <c r="A95" s="74"/>
      <c r="B95" s="123"/>
      <c r="C95" s="69" t="s">
        <v>390</v>
      </c>
      <c r="D95" s="69"/>
      <c r="E95" s="70" t="s">
        <v>419</v>
      </c>
      <c r="F95" s="70"/>
      <c r="G95" s="69" t="s">
        <v>20</v>
      </c>
      <c r="H95" s="69"/>
      <c r="I95" s="68"/>
      <c r="J95" s="68"/>
      <c r="K95" s="68"/>
    </row>
    <row r="96" spans="1:37" s="18" customFormat="1" ht="45" customHeight="1">
      <c r="A96" s="74"/>
      <c r="B96" s="123"/>
      <c r="C96" s="72" t="s">
        <v>534</v>
      </c>
      <c r="D96" s="72"/>
      <c r="E96" s="72" t="s">
        <v>567</v>
      </c>
      <c r="F96" s="72"/>
      <c r="G96" s="72" t="s">
        <v>620</v>
      </c>
      <c r="H96" s="72"/>
      <c r="I96" s="68"/>
      <c r="J96" s="68"/>
      <c r="K96" s="68"/>
      <c r="L96" s="16"/>
      <c r="M96" s="17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</row>
    <row r="97" spans="1:13" ht="21" customHeight="1">
      <c r="A97" s="74"/>
      <c r="B97" s="123"/>
      <c r="C97" s="9" t="s">
        <v>10</v>
      </c>
      <c r="D97" s="10"/>
      <c r="E97" s="1" t="s">
        <v>11</v>
      </c>
      <c r="F97" s="10"/>
      <c r="G97" s="1" t="s">
        <v>12</v>
      </c>
      <c r="H97" s="10"/>
      <c r="I97" s="68"/>
      <c r="J97" s="68"/>
      <c r="K97" s="68"/>
      <c r="M97" s="8" t="s">
        <v>13</v>
      </c>
    </row>
    <row r="98" spans="1:13" ht="21" customHeight="1">
      <c r="A98" s="74"/>
      <c r="B98" s="123"/>
      <c r="C98" s="9" t="s">
        <v>10</v>
      </c>
      <c r="D98" s="11"/>
      <c r="E98" s="1" t="s">
        <v>11</v>
      </c>
      <c r="F98" s="11"/>
      <c r="G98" s="1" t="s">
        <v>12</v>
      </c>
      <c r="H98" s="10"/>
      <c r="I98" s="68"/>
      <c r="J98" s="68"/>
      <c r="K98" s="68"/>
      <c r="M98" s="8" t="s">
        <v>14</v>
      </c>
    </row>
    <row r="99" spans="1:13" ht="21" customHeight="1">
      <c r="A99" s="74"/>
      <c r="B99" s="123"/>
      <c r="C99" s="9" t="s">
        <v>12</v>
      </c>
      <c r="D99" s="11"/>
      <c r="E99" s="1" t="s">
        <v>11</v>
      </c>
      <c r="F99" s="11"/>
      <c r="G99" s="1" t="s">
        <v>12</v>
      </c>
      <c r="H99" s="10"/>
      <c r="I99" s="68"/>
      <c r="J99" s="68"/>
      <c r="K99" s="68"/>
      <c r="M99" s="8" t="s">
        <v>15</v>
      </c>
    </row>
    <row r="100" spans="1:13" ht="21" customHeight="1">
      <c r="A100" s="74"/>
      <c r="B100" s="123"/>
      <c r="C100" s="9" t="s">
        <v>12</v>
      </c>
      <c r="D100" s="12"/>
      <c r="E100" s="1" t="s">
        <v>11</v>
      </c>
      <c r="F100" s="12"/>
      <c r="G100" s="1" t="s">
        <v>12</v>
      </c>
      <c r="H100" s="13"/>
      <c r="I100" s="68"/>
      <c r="J100" s="68"/>
      <c r="K100" s="68"/>
      <c r="M100" s="8" t="s">
        <v>16</v>
      </c>
    </row>
    <row r="101" spans="1:13" ht="21" customHeight="1">
      <c r="A101" s="74"/>
      <c r="B101" s="123"/>
      <c r="C101" s="82" t="s">
        <v>359</v>
      </c>
      <c r="D101" s="83"/>
      <c r="E101" s="73"/>
      <c r="F101" s="73"/>
      <c r="G101" s="82" t="s">
        <v>609</v>
      </c>
      <c r="H101" s="83"/>
      <c r="I101" s="68"/>
      <c r="J101" s="68"/>
      <c r="K101" s="68"/>
      <c r="M101" s="8"/>
    </row>
    <row r="102" spans="1:13" ht="21" customHeight="1">
      <c r="A102" s="74"/>
      <c r="B102" s="123"/>
      <c r="C102" s="73"/>
      <c r="D102" s="73"/>
      <c r="E102" s="73"/>
      <c r="F102" s="73"/>
      <c r="G102" s="73"/>
      <c r="H102" s="73"/>
      <c r="I102" s="68"/>
      <c r="J102" s="68"/>
      <c r="K102" s="68"/>
    </row>
    <row r="103" spans="1:13" s="3" customFormat="1" ht="25.15" customHeight="1"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M103" s="5"/>
    </row>
    <row r="104" spans="1:13" s="3" customFormat="1" ht="25.15" customHeight="1">
      <c r="B104" s="14"/>
      <c r="C104" s="59"/>
      <c r="D104" s="59"/>
      <c r="E104" s="59"/>
      <c r="F104" s="59"/>
      <c r="G104" s="59"/>
      <c r="H104" s="59"/>
      <c r="I104" s="60" t="s">
        <v>170</v>
      </c>
      <c r="J104" s="61"/>
      <c r="K104" s="15"/>
      <c r="M104" s="5"/>
    </row>
    <row r="105" spans="1:13" s="3" customFormat="1" ht="25.15" customHeight="1">
      <c r="B105" s="14"/>
      <c r="C105" s="62"/>
      <c r="D105" s="62"/>
      <c r="E105" s="62"/>
      <c r="F105" s="62"/>
      <c r="G105" s="62"/>
      <c r="H105" s="62"/>
      <c r="I105" s="63" t="s">
        <v>140</v>
      </c>
      <c r="J105" s="64"/>
      <c r="K105" s="15"/>
      <c r="M105" s="5"/>
    </row>
    <row r="106" spans="1:13" s="3" customFormat="1" ht="25.15" customHeight="1">
      <c r="B106" s="14"/>
      <c r="C106" s="65"/>
      <c r="D106" s="65"/>
      <c r="E106" s="65"/>
      <c r="F106" s="65"/>
      <c r="G106" s="65"/>
      <c r="H106" s="65"/>
      <c r="I106" s="66" t="s">
        <v>45</v>
      </c>
      <c r="J106" s="67"/>
      <c r="K106" s="15"/>
      <c r="M106" s="5"/>
    </row>
    <row r="107" spans="1:13" s="3" customFormat="1" ht="25.15" customHeight="1">
      <c r="B107" s="14"/>
      <c r="C107" s="56"/>
      <c r="D107" s="56"/>
      <c r="E107" s="56"/>
      <c r="F107" s="56"/>
      <c r="G107" s="56"/>
      <c r="H107" s="56"/>
      <c r="I107" s="57" t="s">
        <v>16</v>
      </c>
      <c r="J107" s="58"/>
      <c r="K107" s="15"/>
      <c r="M107" s="5"/>
    </row>
    <row r="108" spans="1:13" s="3" customFormat="1" ht="25.15" customHeight="1"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M108" s="5"/>
    </row>
    <row r="109" spans="1:13" s="3" customFormat="1" ht="25.15" customHeight="1"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M109" s="5"/>
    </row>
    <row r="110" spans="1:13" s="3" customFormat="1" ht="25.15" customHeight="1"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M110" s="5"/>
    </row>
    <row r="111" spans="1:13" s="3" customFormat="1" ht="25.15" customHeight="1"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M111" s="5"/>
    </row>
    <row r="112" spans="1:13" s="3" customFormat="1" ht="25.15" customHeight="1"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M112" s="5"/>
    </row>
    <row r="113" spans="1:37" ht="21" customHeight="1">
      <c r="A113" s="74" t="s">
        <v>5</v>
      </c>
      <c r="B113" s="121" t="s">
        <v>24</v>
      </c>
      <c r="C113" s="76" t="str">
        <f>C3</f>
        <v>Zupa mleczna z kluskami 300ml [1,6]</v>
      </c>
      <c r="D113" s="76"/>
      <c r="E113" s="76" t="s">
        <v>418</v>
      </c>
      <c r="F113" s="76"/>
      <c r="G113" s="77" t="s">
        <v>8</v>
      </c>
      <c r="H113" s="77"/>
      <c r="I113" s="68" t="s">
        <v>270</v>
      </c>
      <c r="J113" s="68" t="s">
        <v>270</v>
      </c>
      <c r="K113" s="68" t="s">
        <v>269</v>
      </c>
    </row>
    <row r="114" spans="1:37" ht="21" customHeight="1">
      <c r="A114" s="74"/>
      <c r="B114" s="121"/>
      <c r="C114" s="69" t="s">
        <v>104</v>
      </c>
      <c r="D114" s="69"/>
      <c r="E114" s="70"/>
      <c r="F114" s="70"/>
      <c r="G114" s="71"/>
      <c r="H114" s="71"/>
      <c r="I114" s="68"/>
      <c r="J114" s="68"/>
      <c r="K114" s="68"/>
      <c r="M114" s="8" t="s">
        <v>91</v>
      </c>
    </row>
    <row r="115" spans="1:37" ht="42" customHeight="1">
      <c r="A115" s="74"/>
      <c r="B115" s="121"/>
      <c r="C115" s="69" t="s">
        <v>390</v>
      </c>
      <c r="D115" s="69"/>
      <c r="E115" s="70" t="s">
        <v>419</v>
      </c>
      <c r="F115" s="70"/>
      <c r="G115" s="69" t="s">
        <v>20</v>
      </c>
      <c r="H115" s="69"/>
      <c r="I115" s="68"/>
      <c r="J115" s="68"/>
      <c r="K115" s="68"/>
    </row>
    <row r="116" spans="1:37" s="18" customFormat="1" ht="66.75" customHeight="1">
      <c r="A116" s="74"/>
      <c r="B116" s="121"/>
      <c r="C116" s="72" t="s">
        <v>535</v>
      </c>
      <c r="D116" s="72"/>
      <c r="E116" s="72" t="s">
        <v>507</v>
      </c>
      <c r="F116" s="72"/>
      <c r="G116" s="72" t="s">
        <v>620</v>
      </c>
      <c r="H116" s="72"/>
      <c r="I116" s="68"/>
      <c r="J116" s="68"/>
      <c r="K116" s="68"/>
      <c r="L116" s="16"/>
      <c r="M116" s="17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</row>
    <row r="117" spans="1:37" ht="21" customHeight="1">
      <c r="A117" s="74"/>
      <c r="B117" s="121"/>
      <c r="C117" s="9" t="s">
        <v>10</v>
      </c>
      <c r="D117" s="10"/>
      <c r="E117" s="1" t="s">
        <v>11</v>
      </c>
      <c r="F117" s="10"/>
      <c r="G117" s="1" t="s">
        <v>12</v>
      </c>
      <c r="H117" s="10"/>
      <c r="I117" s="68"/>
      <c r="J117" s="68"/>
      <c r="K117" s="68"/>
      <c r="M117" s="8" t="s">
        <v>13</v>
      </c>
    </row>
    <row r="118" spans="1:37" ht="21" customHeight="1">
      <c r="A118" s="74"/>
      <c r="B118" s="121"/>
      <c r="C118" s="9" t="s">
        <v>10</v>
      </c>
      <c r="D118" s="11"/>
      <c r="E118" s="1" t="s">
        <v>11</v>
      </c>
      <c r="F118" s="11"/>
      <c r="G118" s="1" t="s">
        <v>12</v>
      </c>
      <c r="H118" s="10"/>
      <c r="I118" s="68"/>
      <c r="J118" s="68"/>
      <c r="K118" s="68"/>
      <c r="M118" s="8" t="s">
        <v>14</v>
      </c>
    </row>
    <row r="119" spans="1:37" ht="21" customHeight="1">
      <c r="A119" s="74"/>
      <c r="B119" s="121"/>
      <c r="C119" s="9" t="s">
        <v>12</v>
      </c>
      <c r="D119" s="11"/>
      <c r="E119" s="1" t="s">
        <v>11</v>
      </c>
      <c r="F119" s="11"/>
      <c r="G119" s="1" t="s">
        <v>12</v>
      </c>
      <c r="H119" s="10"/>
      <c r="I119" s="68"/>
      <c r="J119" s="68"/>
      <c r="K119" s="68"/>
      <c r="M119" s="8" t="s">
        <v>15</v>
      </c>
    </row>
    <row r="120" spans="1:37" ht="21" customHeight="1">
      <c r="A120" s="74"/>
      <c r="B120" s="121"/>
      <c r="C120" s="9" t="s">
        <v>12</v>
      </c>
      <c r="D120" s="12"/>
      <c r="E120" s="1" t="s">
        <v>11</v>
      </c>
      <c r="F120" s="12"/>
      <c r="G120" s="1" t="s">
        <v>12</v>
      </c>
      <c r="H120" s="13"/>
      <c r="I120" s="68"/>
      <c r="J120" s="68"/>
      <c r="K120" s="68"/>
      <c r="M120" s="8" t="s">
        <v>16</v>
      </c>
    </row>
    <row r="121" spans="1:37" ht="21" customHeight="1">
      <c r="A121" s="74"/>
      <c r="B121" s="121"/>
      <c r="C121" s="82" t="s">
        <v>359</v>
      </c>
      <c r="D121" s="83"/>
      <c r="E121" s="73"/>
      <c r="F121" s="73"/>
      <c r="G121" s="82" t="s">
        <v>609</v>
      </c>
      <c r="H121" s="83"/>
      <c r="I121" s="68"/>
      <c r="J121" s="68"/>
      <c r="K121" s="68"/>
      <c r="M121" s="8"/>
    </row>
    <row r="122" spans="1:37" ht="21" customHeight="1">
      <c r="A122" s="74"/>
      <c r="B122" s="121"/>
      <c r="C122" s="73"/>
      <c r="D122" s="73"/>
      <c r="E122" s="73"/>
      <c r="F122" s="73"/>
      <c r="G122" s="73"/>
      <c r="H122" s="73"/>
      <c r="I122" s="68"/>
      <c r="J122" s="68"/>
      <c r="K122" s="68"/>
    </row>
    <row r="123" spans="1:37" s="3" customFormat="1" ht="25.15" customHeight="1">
      <c r="B123" s="19"/>
      <c r="C123" s="15"/>
      <c r="D123" s="15"/>
      <c r="E123" s="15"/>
      <c r="F123" s="15"/>
      <c r="G123" s="15"/>
      <c r="H123" s="15"/>
      <c r="I123" s="15"/>
      <c r="J123" s="15"/>
      <c r="K123" s="15"/>
      <c r="M123" s="5"/>
    </row>
    <row r="124" spans="1:37" s="3" customFormat="1" ht="25.15" customHeight="1">
      <c r="B124" s="19"/>
      <c r="C124" s="59"/>
      <c r="D124" s="59"/>
      <c r="E124" s="59"/>
      <c r="F124" s="59"/>
      <c r="G124" s="59"/>
      <c r="H124" s="59"/>
      <c r="I124" s="60" t="s">
        <v>170</v>
      </c>
      <c r="J124" s="61"/>
      <c r="K124" s="15"/>
      <c r="M124" s="5"/>
    </row>
    <row r="125" spans="1:37" s="3" customFormat="1" ht="25.15" customHeight="1">
      <c r="B125" s="19"/>
      <c r="C125" s="62"/>
      <c r="D125" s="62"/>
      <c r="E125" s="62"/>
      <c r="F125" s="62"/>
      <c r="G125" s="62"/>
      <c r="H125" s="62"/>
      <c r="I125" s="63" t="s">
        <v>140</v>
      </c>
      <c r="J125" s="64"/>
      <c r="K125" s="15"/>
      <c r="M125" s="5"/>
    </row>
    <row r="126" spans="1:37" s="3" customFormat="1" ht="25.15" customHeight="1">
      <c r="B126" s="19"/>
      <c r="C126" s="65"/>
      <c r="D126" s="65"/>
      <c r="E126" s="65"/>
      <c r="F126" s="65"/>
      <c r="G126" s="65"/>
      <c r="H126" s="65"/>
      <c r="I126" s="66" t="s">
        <v>45</v>
      </c>
      <c r="J126" s="67"/>
      <c r="K126" s="15"/>
      <c r="M126" s="5"/>
    </row>
    <row r="127" spans="1:37" s="3" customFormat="1" ht="25.15" customHeight="1">
      <c r="B127" s="19"/>
      <c r="C127" s="56"/>
      <c r="D127" s="56"/>
      <c r="E127" s="56"/>
      <c r="F127" s="56"/>
      <c r="G127" s="56"/>
      <c r="H127" s="56"/>
      <c r="I127" s="57" t="s">
        <v>16</v>
      </c>
      <c r="J127" s="58"/>
      <c r="K127" s="15"/>
      <c r="M127" s="5"/>
    </row>
    <row r="128" spans="1:37" s="3" customFormat="1" ht="25.15" customHeight="1">
      <c r="B128" s="19"/>
      <c r="C128" s="15"/>
      <c r="D128" s="15"/>
      <c r="E128" s="15"/>
      <c r="F128" s="15"/>
      <c r="G128" s="15"/>
      <c r="H128" s="15"/>
      <c r="I128" s="15"/>
      <c r="J128" s="15"/>
      <c r="K128" s="15"/>
      <c r="M128" s="5"/>
    </row>
    <row r="129" spans="1:37" s="3" customFormat="1" ht="25.15" customHeight="1">
      <c r="B129" s="19"/>
      <c r="C129" s="15"/>
      <c r="D129" s="15"/>
      <c r="E129" s="15"/>
      <c r="F129" s="15"/>
      <c r="G129" s="15"/>
      <c r="H129" s="15"/>
      <c r="I129" s="15"/>
      <c r="J129" s="15"/>
      <c r="K129" s="15"/>
      <c r="M129" s="5"/>
    </row>
    <row r="130" spans="1:37" s="3" customFormat="1" ht="25.15" customHeight="1">
      <c r="B130" s="19"/>
      <c r="C130" s="15"/>
      <c r="D130" s="15"/>
      <c r="E130" s="15"/>
      <c r="F130" s="15"/>
      <c r="G130" s="15"/>
      <c r="H130" s="15"/>
      <c r="I130" s="15"/>
      <c r="J130" s="15"/>
      <c r="K130" s="15"/>
      <c r="M130" s="5"/>
    </row>
    <row r="131" spans="1:37" s="3" customFormat="1" ht="25.15" customHeight="1">
      <c r="B131" s="19"/>
      <c r="C131" s="15"/>
      <c r="D131" s="15"/>
      <c r="E131" s="15"/>
      <c r="F131" s="15"/>
      <c r="G131" s="15"/>
      <c r="H131" s="15"/>
      <c r="I131" s="15"/>
      <c r="J131" s="15"/>
      <c r="K131" s="15"/>
      <c r="M131" s="5"/>
    </row>
    <row r="132" spans="1:37" s="3" customFormat="1" ht="25.15" customHeight="1">
      <c r="B132" s="19"/>
      <c r="C132" s="15"/>
      <c r="D132" s="15"/>
      <c r="E132" s="15"/>
      <c r="F132" s="15"/>
      <c r="G132" s="15"/>
      <c r="H132" s="15"/>
      <c r="I132" s="15"/>
      <c r="J132" s="15"/>
      <c r="K132" s="15"/>
      <c r="M132" s="5"/>
    </row>
    <row r="133" spans="1:37" ht="19.899999999999999" customHeight="1">
      <c r="A133" s="74" t="s">
        <v>5</v>
      </c>
      <c r="B133" s="122" t="s">
        <v>25</v>
      </c>
      <c r="C133" s="80" t="str">
        <f>C3</f>
        <v>Zupa mleczna z kluskami 300ml [1,6]</v>
      </c>
      <c r="D133" s="80"/>
      <c r="E133" s="76" t="s">
        <v>418</v>
      </c>
      <c r="F133" s="76"/>
      <c r="G133" s="77" t="s">
        <v>8</v>
      </c>
      <c r="H133" s="77"/>
      <c r="I133" s="68" t="s">
        <v>272</v>
      </c>
      <c r="J133" s="68" t="s">
        <v>272</v>
      </c>
      <c r="K133" s="68" t="s">
        <v>271</v>
      </c>
    </row>
    <row r="134" spans="1:37" ht="21" customHeight="1">
      <c r="A134" s="74"/>
      <c r="B134" s="122"/>
      <c r="C134" s="69" t="s">
        <v>173</v>
      </c>
      <c r="D134" s="69"/>
      <c r="E134" s="70"/>
      <c r="F134" s="70"/>
      <c r="G134" s="71"/>
      <c r="H134" s="71"/>
      <c r="I134" s="68"/>
      <c r="J134" s="68"/>
      <c r="K134" s="68"/>
    </row>
    <row r="135" spans="1:37" ht="42" customHeight="1">
      <c r="A135" s="74"/>
      <c r="B135" s="122"/>
      <c r="C135" s="69" t="s">
        <v>387</v>
      </c>
      <c r="D135" s="69"/>
      <c r="E135" s="70" t="s">
        <v>419</v>
      </c>
      <c r="F135" s="70"/>
      <c r="G135" s="71" t="s">
        <v>342</v>
      </c>
      <c r="H135" s="71"/>
      <c r="I135" s="68"/>
      <c r="J135" s="68"/>
      <c r="K135" s="68"/>
    </row>
    <row r="136" spans="1:37" s="18" customFormat="1" ht="45" customHeight="1">
      <c r="A136" s="74"/>
      <c r="B136" s="122"/>
      <c r="C136" s="72" t="s">
        <v>534</v>
      </c>
      <c r="D136" s="72"/>
      <c r="E136" s="72" t="s">
        <v>567</v>
      </c>
      <c r="F136" s="72"/>
      <c r="G136" s="72" t="s">
        <v>620</v>
      </c>
      <c r="H136" s="72"/>
      <c r="I136" s="68"/>
      <c r="J136" s="68"/>
      <c r="K136" s="68"/>
      <c r="L136" s="16"/>
      <c r="M136" s="17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</row>
    <row r="137" spans="1:37" ht="21">
      <c r="A137" s="74"/>
      <c r="B137" s="122"/>
      <c r="C137" s="9" t="s">
        <v>10</v>
      </c>
      <c r="D137" s="20" t="s">
        <v>29</v>
      </c>
      <c r="E137" s="1" t="s">
        <v>11</v>
      </c>
      <c r="F137" s="20" t="s">
        <v>29</v>
      </c>
      <c r="G137" s="1" t="s">
        <v>12</v>
      </c>
      <c r="H137" s="20" t="s">
        <v>29</v>
      </c>
      <c r="I137" s="68"/>
      <c r="J137" s="68"/>
      <c r="K137" s="68"/>
      <c r="M137" s="8" t="s">
        <v>13</v>
      </c>
    </row>
    <row r="138" spans="1:37" ht="21">
      <c r="A138" s="74"/>
      <c r="B138" s="122"/>
      <c r="C138" s="9" t="s">
        <v>10</v>
      </c>
      <c r="D138" s="11"/>
      <c r="E138" s="1" t="s">
        <v>11</v>
      </c>
      <c r="F138" s="11"/>
      <c r="G138" s="1" t="s">
        <v>12</v>
      </c>
      <c r="H138" s="10"/>
      <c r="I138" s="68"/>
      <c r="J138" s="68"/>
      <c r="K138" s="68"/>
      <c r="M138" s="8" t="s">
        <v>14</v>
      </c>
    </row>
    <row r="139" spans="1:37" ht="21">
      <c r="A139" s="74"/>
      <c r="B139" s="122"/>
      <c r="C139" s="9" t="s">
        <v>12</v>
      </c>
      <c r="D139" s="11"/>
      <c r="E139" s="1" t="s">
        <v>11</v>
      </c>
      <c r="F139" s="11"/>
      <c r="G139" s="1" t="s">
        <v>12</v>
      </c>
      <c r="H139" s="10"/>
      <c r="I139" s="68"/>
      <c r="J139" s="68"/>
      <c r="K139" s="68"/>
      <c r="M139" s="8" t="s">
        <v>15</v>
      </c>
    </row>
    <row r="140" spans="1:37" ht="21">
      <c r="A140" s="74"/>
      <c r="B140" s="122"/>
      <c r="C140" s="9" t="s">
        <v>12</v>
      </c>
      <c r="D140" s="12"/>
      <c r="E140" s="1" t="s">
        <v>11</v>
      </c>
      <c r="F140" s="12"/>
      <c r="G140" s="1" t="s">
        <v>12</v>
      </c>
      <c r="H140" s="13"/>
      <c r="I140" s="68"/>
      <c r="J140" s="68"/>
      <c r="K140" s="68"/>
      <c r="M140" s="8" t="s">
        <v>16</v>
      </c>
    </row>
    <row r="141" spans="1:37" ht="21" customHeight="1">
      <c r="A141" s="74"/>
      <c r="B141" s="122"/>
      <c r="C141" s="82" t="s">
        <v>359</v>
      </c>
      <c r="D141" s="83"/>
      <c r="E141" s="73"/>
      <c r="F141" s="73"/>
      <c r="G141" s="82" t="s">
        <v>514</v>
      </c>
      <c r="H141" s="83"/>
      <c r="I141" s="68"/>
      <c r="J141" s="68"/>
      <c r="K141" s="68"/>
      <c r="M141" s="8"/>
    </row>
    <row r="142" spans="1:37" ht="21" customHeight="1">
      <c r="A142" s="74"/>
      <c r="B142" s="122"/>
      <c r="C142" s="73"/>
      <c r="D142" s="73"/>
      <c r="E142" s="73"/>
      <c r="F142" s="73"/>
      <c r="G142" s="73"/>
      <c r="H142" s="73"/>
      <c r="I142" s="68"/>
      <c r="J142" s="68"/>
      <c r="K142" s="68"/>
    </row>
    <row r="143" spans="1:37" s="3" customFormat="1" ht="25.15" customHeight="1">
      <c r="B143" s="21"/>
      <c r="I143" s="22"/>
      <c r="J143" s="22"/>
      <c r="K143" s="22"/>
      <c r="M143" s="5"/>
    </row>
    <row r="144" spans="1:37" s="3" customFormat="1" ht="25.15" customHeight="1">
      <c r="B144" s="21"/>
      <c r="C144" s="59"/>
      <c r="D144" s="59"/>
      <c r="E144" s="59"/>
      <c r="F144" s="59"/>
      <c r="G144" s="59"/>
      <c r="H144" s="59"/>
      <c r="I144" s="60" t="s">
        <v>170</v>
      </c>
      <c r="J144" s="61"/>
      <c r="K144" s="22"/>
      <c r="M144" s="5"/>
    </row>
    <row r="145" spans="1:37" s="3" customFormat="1" ht="25.15" customHeight="1">
      <c r="B145" s="21"/>
      <c r="C145" s="62"/>
      <c r="D145" s="62"/>
      <c r="E145" s="62"/>
      <c r="F145" s="62"/>
      <c r="G145" s="62"/>
      <c r="H145" s="62"/>
      <c r="I145" s="63" t="s">
        <v>140</v>
      </c>
      <c r="J145" s="64"/>
      <c r="K145" s="22"/>
      <c r="M145" s="5"/>
    </row>
    <row r="146" spans="1:37" s="3" customFormat="1" ht="25.15" customHeight="1">
      <c r="B146" s="21"/>
      <c r="C146" s="65"/>
      <c r="D146" s="65"/>
      <c r="E146" s="65"/>
      <c r="F146" s="65"/>
      <c r="G146" s="65"/>
      <c r="H146" s="65"/>
      <c r="I146" s="66" t="s">
        <v>45</v>
      </c>
      <c r="J146" s="67"/>
      <c r="K146" s="22"/>
      <c r="M146" s="5"/>
    </row>
    <row r="147" spans="1:37" s="3" customFormat="1" ht="25.15" customHeight="1">
      <c r="B147" s="21"/>
      <c r="C147" s="56"/>
      <c r="D147" s="56"/>
      <c r="E147" s="56"/>
      <c r="F147" s="56"/>
      <c r="G147" s="56"/>
      <c r="H147" s="56"/>
      <c r="I147" s="57" t="s">
        <v>16</v>
      </c>
      <c r="J147" s="58"/>
      <c r="K147" s="22"/>
      <c r="M147" s="5"/>
    </row>
    <row r="148" spans="1:37" s="3" customFormat="1" ht="25.15" customHeight="1">
      <c r="B148" s="21"/>
      <c r="I148" s="22"/>
      <c r="J148" s="22"/>
      <c r="K148" s="22"/>
      <c r="M148" s="5"/>
    </row>
    <row r="149" spans="1:37" s="3" customFormat="1" ht="25.15" customHeight="1">
      <c r="B149" s="21"/>
      <c r="I149" s="22"/>
      <c r="J149" s="22"/>
      <c r="K149" s="22"/>
      <c r="M149" s="5"/>
    </row>
    <row r="150" spans="1:37" s="3" customFormat="1" ht="25.15" customHeight="1">
      <c r="B150" s="21"/>
      <c r="I150" s="22"/>
      <c r="J150" s="22"/>
      <c r="K150" s="22"/>
      <c r="M150" s="5"/>
    </row>
    <row r="151" spans="1:37" s="3" customFormat="1" ht="25.15" customHeight="1">
      <c r="B151" s="21"/>
      <c r="I151" s="22"/>
      <c r="J151" s="22"/>
      <c r="K151" s="22"/>
      <c r="M151" s="5"/>
    </row>
    <row r="152" spans="1:37" s="3" customFormat="1" ht="25.15" customHeight="1">
      <c r="B152" s="21"/>
      <c r="I152" s="22"/>
      <c r="J152" s="22"/>
      <c r="K152" s="22"/>
      <c r="M152" s="5"/>
    </row>
    <row r="153" spans="1:37" ht="21" customHeight="1">
      <c r="A153" s="74" t="s">
        <v>5</v>
      </c>
      <c r="B153" s="121" t="s">
        <v>30</v>
      </c>
      <c r="C153" s="76" t="str">
        <f>C3</f>
        <v>Zupa mleczna z kluskami 300ml [1,6]</v>
      </c>
      <c r="D153" s="76"/>
      <c r="E153" s="76" t="s">
        <v>418</v>
      </c>
      <c r="F153" s="76"/>
      <c r="G153" s="77" t="s">
        <v>8</v>
      </c>
      <c r="H153" s="77"/>
      <c r="I153" s="68" t="s">
        <v>270</v>
      </c>
      <c r="J153" s="68" t="s">
        <v>270</v>
      </c>
      <c r="K153" s="68" t="s">
        <v>269</v>
      </c>
    </row>
    <row r="154" spans="1:37" ht="21" customHeight="1">
      <c r="A154" s="74"/>
      <c r="B154" s="121"/>
      <c r="C154" s="69" t="s">
        <v>104</v>
      </c>
      <c r="D154" s="69"/>
      <c r="E154" s="70"/>
      <c r="F154" s="70"/>
      <c r="G154" s="71"/>
      <c r="H154" s="71"/>
      <c r="I154" s="68"/>
      <c r="J154" s="68"/>
      <c r="K154" s="68"/>
      <c r="M154" s="8" t="s">
        <v>91</v>
      </c>
    </row>
    <row r="155" spans="1:37" ht="42" customHeight="1">
      <c r="A155" s="74"/>
      <c r="B155" s="121"/>
      <c r="C155" s="69" t="s">
        <v>390</v>
      </c>
      <c r="D155" s="69"/>
      <c r="E155" s="70" t="s">
        <v>419</v>
      </c>
      <c r="F155" s="70"/>
      <c r="G155" s="69" t="s">
        <v>20</v>
      </c>
      <c r="H155" s="69"/>
      <c r="I155" s="68"/>
      <c r="J155" s="68"/>
      <c r="K155" s="68"/>
    </row>
    <row r="156" spans="1:37" s="18" customFormat="1" ht="66.75" customHeight="1">
      <c r="A156" s="74"/>
      <c r="B156" s="121"/>
      <c r="C156" s="72" t="s">
        <v>535</v>
      </c>
      <c r="D156" s="72"/>
      <c r="E156" s="72" t="s">
        <v>507</v>
      </c>
      <c r="F156" s="72"/>
      <c r="G156" s="72" t="s">
        <v>620</v>
      </c>
      <c r="H156" s="72"/>
      <c r="I156" s="68"/>
      <c r="J156" s="68"/>
      <c r="K156" s="68"/>
      <c r="L156" s="16"/>
      <c r="M156" s="17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</row>
    <row r="157" spans="1:37" ht="21">
      <c r="A157" s="74"/>
      <c r="B157" s="121"/>
      <c r="C157" s="9" t="s">
        <v>10</v>
      </c>
      <c r="D157" s="10"/>
      <c r="E157" s="1" t="s">
        <v>11</v>
      </c>
      <c r="F157" s="10"/>
      <c r="G157" s="1" t="s">
        <v>12</v>
      </c>
      <c r="H157" s="10"/>
      <c r="I157" s="68"/>
      <c r="J157" s="68"/>
      <c r="K157" s="68"/>
      <c r="M157" s="8" t="s">
        <v>13</v>
      </c>
    </row>
    <row r="158" spans="1:37" ht="21">
      <c r="A158" s="74"/>
      <c r="B158" s="121"/>
      <c r="C158" s="9" t="s">
        <v>10</v>
      </c>
      <c r="D158" s="11"/>
      <c r="E158" s="1" t="s">
        <v>11</v>
      </c>
      <c r="F158" s="11"/>
      <c r="G158" s="1" t="s">
        <v>12</v>
      </c>
      <c r="H158" s="10"/>
      <c r="I158" s="68"/>
      <c r="J158" s="68"/>
      <c r="K158" s="68"/>
      <c r="M158" s="8" t="s">
        <v>14</v>
      </c>
    </row>
    <row r="159" spans="1:37" ht="21">
      <c r="A159" s="74"/>
      <c r="B159" s="121"/>
      <c r="C159" s="9" t="s">
        <v>12</v>
      </c>
      <c r="D159" s="11"/>
      <c r="E159" s="1" t="s">
        <v>11</v>
      </c>
      <c r="F159" s="11"/>
      <c r="G159" s="1" t="s">
        <v>12</v>
      </c>
      <c r="H159" s="10"/>
      <c r="I159" s="68"/>
      <c r="J159" s="68"/>
      <c r="K159" s="68"/>
      <c r="M159" s="8" t="s">
        <v>15</v>
      </c>
    </row>
    <row r="160" spans="1:37" ht="21">
      <c r="A160" s="74"/>
      <c r="B160" s="121"/>
      <c r="C160" s="9" t="s">
        <v>12</v>
      </c>
      <c r="D160" s="12"/>
      <c r="E160" s="1" t="s">
        <v>11</v>
      </c>
      <c r="F160" s="12"/>
      <c r="G160" s="1" t="s">
        <v>12</v>
      </c>
      <c r="H160" s="13"/>
      <c r="I160" s="68"/>
      <c r="J160" s="68"/>
      <c r="K160" s="68"/>
      <c r="M160" s="8" t="s">
        <v>16</v>
      </c>
    </row>
    <row r="161" spans="1:13" ht="21" customHeight="1">
      <c r="A161" s="74"/>
      <c r="B161" s="121"/>
      <c r="C161" s="82" t="s">
        <v>359</v>
      </c>
      <c r="D161" s="83"/>
      <c r="E161" s="73"/>
      <c r="F161" s="73"/>
      <c r="G161" s="82" t="s">
        <v>609</v>
      </c>
      <c r="H161" s="83"/>
      <c r="I161" s="68"/>
      <c r="J161" s="68"/>
      <c r="K161" s="68"/>
      <c r="M161" s="8"/>
    </row>
    <row r="162" spans="1:13" ht="21">
      <c r="A162" s="74"/>
      <c r="B162" s="121"/>
      <c r="C162" s="73"/>
      <c r="D162" s="73"/>
      <c r="E162" s="73"/>
      <c r="F162" s="73"/>
      <c r="G162" s="73"/>
      <c r="H162" s="73"/>
      <c r="I162" s="68"/>
      <c r="J162" s="68"/>
      <c r="K162" s="68"/>
    </row>
    <row r="163" spans="1:13" s="3" customFormat="1" ht="25.15" customHeight="1">
      <c r="B163" s="21"/>
      <c r="I163" s="22"/>
      <c r="J163" s="22"/>
      <c r="K163" s="22"/>
      <c r="M163" s="5"/>
    </row>
    <row r="164" spans="1:13" s="3" customFormat="1" ht="25.15" customHeight="1">
      <c r="B164" s="21"/>
      <c r="C164" s="59"/>
      <c r="D164" s="59"/>
      <c r="E164" s="59"/>
      <c r="F164" s="59"/>
      <c r="G164" s="59"/>
      <c r="H164" s="59"/>
      <c r="I164" s="60" t="s">
        <v>170</v>
      </c>
      <c r="J164" s="61"/>
      <c r="K164" s="22"/>
      <c r="M164" s="5"/>
    </row>
    <row r="165" spans="1:13" s="3" customFormat="1" ht="25.15" customHeight="1">
      <c r="B165" s="21"/>
      <c r="C165" s="62"/>
      <c r="D165" s="62"/>
      <c r="E165" s="62"/>
      <c r="F165" s="62"/>
      <c r="G165" s="62"/>
      <c r="H165" s="62"/>
      <c r="I165" s="63" t="s">
        <v>140</v>
      </c>
      <c r="J165" s="64"/>
      <c r="K165" s="22"/>
      <c r="M165" s="5"/>
    </row>
    <row r="166" spans="1:13" s="3" customFormat="1" ht="25.15" customHeight="1">
      <c r="B166" s="21"/>
      <c r="C166" s="65"/>
      <c r="D166" s="65"/>
      <c r="E166" s="65"/>
      <c r="F166" s="65"/>
      <c r="G166" s="65"/>
      <c r="H166" s="65"/>
      <c r="I166" s="66" t="s">
        <v>45</v>
      </c>
      <c r="J166" s="67"/>
      <c r="K166" s="22"/>
      <c r="M166" s="5"/>
    </row>
    <row r="167" spans="1:13" s="3" customFormat="1" ht="25.15" customHeight="1">
      <c r="B167" s="21"/>
      <c r="C167" s="56"/>
      <c r="D167" s="56"/>
      <c r="E167" s="56"/>
      <c r="F167" s="56"/>
      <c r="G167" s="56"/>
      <c r="H167" s="56"/>
      <c r="I167" s="57" t="s">
        <v>16</v>
      </c>
      <c r="J167" s="58"/>
      <c r="K167" s="22"/>
      <c r="M167" s="5"/>
    </row>
    <row r="168" spans="1:13" s="3" customFormat="1" ht="25.15" customHeight="1">
      <c r="B168" s="21"/>
      <c r="I168" s="22"/>
      <c r="J168" s="22"/>
      <c r="K168" s="22"/>
      <c r="M168" s="5"/>
    </row>
    <row r="169" spans="1:13" s="3" customFormat="1" ht="25.15" customHeight="1">
      <c r="B169" s="21"/>
      <c r="I169" s="22"/>
      <c r="J169" s="22"/>
      <c r="K169" s="22"/>
      <c r="M169" s="5"/>
    </row>
    <row r="170" spans="1:13" s="3" customFormat="1" ht="25.15" customHeight="1">
      <c r="B170" s="21"/>
      <c r="I170" s="22"/>
      <c r="J170" s="22"/>
      <c r="K170" s="22"/>
      <c r="M170" s="5"/>
    </row>
    <row r="171" spans="1:13" s="3" customFormat="1" ht="25.15" customHeight="1">
      <c r="B171" s="21"/>
      <c r="I171" s="22"/>
      <c r="J171" s="22"/>
      <c r="K171" s="22"/>
      <c r="M171" s="5"/>
    </row>
    <row r="172" spans="1:13" s="3" customFormat="1" ht="25.15" customHeight="1">
      <c r="B172" s="21"/>
      <c r="I172" s="22"/>
      <c r="J172" s="22"/>
      <c r="K172" s="22"/>
      <c r="M172" s="5"/>
    </row>
    <row r="173" spans="1:13" ht="21" customHeight="1">
      <c r="A173" s="74" t="s">
        <v>5</v>
      </c>
      <c r="B173" s="120" t="s">
        <v>31</v>
      </c>
      <c r="C173" s="80" t="str">
        <f>C3</f>
        <v>Zupa mleczna z kluskami 300ml [1,6]</v>
      </c>
      <c r="D173" s="80"/>
      <c r="E173" s="76" t="s">
        <v>418</v>
      </c>
      <c r="F173" s="76"/>
      <c r="G173" s="77" t="s">
        <v>8</v>
      </c>
      <c r="H173" s="77"/>
      <c r="I173" s="68" t="s">
        <v>268</v>
      </c>
      <c r="J173" s="68" t="s">
        <v>268</v>
      </c>
      <c r="K173" s="68" t="s">
        <v>267</v>
      </c>
    </row>
    <row r="174" spans="1:13" ht="21" customHeight="1">
      <c r="A174" s="74"/>
      <c r="B174" s="120"/>
      <c r="C174" s="69" t="s">
        <v>104</v>
      </c>
      <c r="D174" s="69"/>
      <c r="E174" s="70"/>
      <c r="F174" s="70"/>
      <c r="G174" s="71"/>
      <c r="H174" s="71"/>
      <c r="I174" s="68"/>
      <c r="J174" s="68"/>
      <c r="K174" s="68"/>
      <c r="M174" s="8" t="s">
        <v>93</v>
      </c>
    </row>
    <row r="175" spans="1:13" ht="39" customHeight="1">
      <c r="A175" s="74"/>
      <c r="B175" s="120"/>
      <c r="C175" s="159"/>
      <c r="D175" s="173"/>
      <c r="E175" s="70" t="s">
        <v>419</v>
      </c>
      <c r="F175" s="70"/>
      <c r="G175" s="174"/>
      <c r="H175" s="175"/>
      <c r="I175" s="68"/>
      <c r="J175" s="68"/>
      <c r="K175" s="68"/>
      <c r="M175" s="8"/>
    </row>
    <row r="176" spans="1:13" ht="42" customHeight="1">
      <c r="A176" s="74"/>
      <c r="B176" s="120"/>
      <c r="C176" s="69" t="s">
        <v>390</v>
      </c>
      <c r="D176" s="69"/>
      <c r="E176" s="70" t="s">
        <v>419</v>
      </c>
      <c r="F176" s="70"/>
      <c r="G176" s="69" t="s">
        <v>20</v>
      </c>
      <c r="H176" s="69"/>
      <c r="I176" s="68"/>
      <c r="J176" s="68"/>
      <c r="K176" s="68"/>
    </row>
    <row r="177" spans="1:37" s="18" customFormat="1" ht="74.25" customHeight="1">
      <c r="A177" s="74"/>
      <c r="B177" s="120"/>
      <c r="C177" s="72" t="s">
        <v>558</v>
      </c>
      <c r="D177" s="72"/>
      <c r="E177" s="72" t="s">
        <v>507</v>
      </c>
      <c r="F177" s="72"/>
      <c r="G177" s="72" t="s">
        <v>621</v>
      </c>
      <c r="H177" s="72"/>
      <c r="I177" s="68"/>
      <c r="J177" s="68"/>
      <c r="K177" s="68"/>
      <c r="L177" s="16"/>
      <c r="M177" s="17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</row>
    <row r="178" spans="1:37" ht="21">
      <c r="A178" s="74"/>
      <c r="B178" s="120"/>
      <c r="C178" s="9" t="s">
        <v>10</v>
      </c>
      <c r="D178" s="10"/>
      <c r="E178" s="1" t="s">
        <v>11</v>
      </c>
      <c r="F178" s="10"/>
      <c r="G178" s="1" t="s">
        <v>12</v>
      </c>
      <c r="H178" s="10"/>
      <c r="I178" s="68"/>
      <c r="J178" s="68"/>
      <c r="K178" s="68"/>
      <c r="M178" s="8" t="s">
        <v>13</v>
      </c>
    </row>
    <row r="179" spans="1:37" ht="21">
      <c r="A179" s="74"/>
      <c r="B179" s="120"/>
      <c r="C179" s="9" t="s">
        <v>10</v>
      </c>
      <c r="D179" s="11"/>
      <c r="E179" s="1" t="s">
        <v>11</v>
      </c>
      <c r="F179" s="11"/>
      <c r="G179" s="1" t="s">
        <v>12</v>
      </c>
      <c r="H179" s="10"/>
      <c r="I179" s="68"/>
      <c r="J179" s="68"/>
      <c r="K179" s="68"/>
      <c r="M179" s="8" t="s">
        <v>14</v>
      </c>
    </row>
    <row r="180" spans="1:37" ht="21">
      <c r="A180" s="74"/>
      <c r="B180" s="120"/>
      <c r="C180" s="9" t="s">
        <v>12</v>
      </c>
      <c r="D180" s="11"/>
      <c r="E180" s="1" t="s">
        <v>11</v>
      </c>
      <c r="F180" s="11"/>
      <c r="G180" s="1" t="s">
        <v>12</v>
      </c>
      <c r="H180" s="10"/>
      <c r="I180" s="68"/>
      <c r="J180" s="68"/>
      <c r="K180" s="68"/>
      <c r="M180" s="8" t="s">
        <v>15</v>
      </c>
    </row>
    <row r="181" spans="1:37" ht="21">
      <c r="A181" s="74"/>
      <c r="B181" s="120"/>
      <c r="C181" s="9" t="s">
        <v>12</v>
      </c>
      <c r="D181" s="12"/>
      <c r="E181" s="1" t="s">
        <v>11</v>
      </c>
      <c r="F181" s="12"/>
      <c r="G181" s="1" t="s">
        <v>12</v>
      </c>
      <c r="H181" s="13"/>
      <c r="I181" s="68"/>
      <c r="J181" s="68"/>
      <c r="K181" s="68"/>
      <c r="M181" s="8"/>
    </row>
    <row r="182" spans="1:37" ht="21">
      <c r="A182" s="74"/>
      <c r="B182" s="120"/>
      <c r="C182" s="82" t="s">
        <v>359</v>
      </c>
      <c r="D182" s="83"/>
      <c r="E182" s="73" t="s">
        <v>109</v>
      </c>
      <c r="F182" s="73"/>
      <c r="G182" s="82" t="s">
        <v>609</v>
      </c>
      <c r="H182" s="83"/>
      <c r="I182" s="68"/>
      <c r="J182" s="68"/>
      <c r="K182" s="68"/>
      <c r="M182" s="8" t="s">
        <v>16</v>
      </c>
    </row>
    <row r="183" spans="1:37" ht="21">
      <c r="A183" s="74"/>
      <c r="B183" s="120"/>
      <c r="C183" s="73"/>
      <c r="D183" s="73"/>
      <c r="E183" s="73"/>
      <c r="F183" s="73"/>
      <c r="G183" s="73"/>
      <c r="H183" s="73"/>
      <c r="I183" s="68"/>
      <c r="J183" s="68"/>
      <c r="K183" s="68"/>
    </row>
    <row r="184" spans="1:37" ht="28.5">
      <c r="A184" s="44"/>
      <c r="B184" s="21"/>
      <c r="C184" s="3"/>
      <c r="D184" s="3"/>
      <c r="E184" s="3"/>
      <c r="F184" s="3"/>
      <c r="G184" s="3"/>
      <c r="H184" s="3"/>
      <c r="I184" s="22"/>
      <c r="J184" s="22"/>
      <c r="K184" s="22"/>
    </row>
    <row r="185" spans="1:37" ht="28.5">
      <c r="A185" s="44"/>
      <c r="B185" s="21"/>
      <c r="C185" s="59"/>
      <c r="D185" s="59"/>
      <c r="E185" s="59"/>
      <c r="F185" s="59"/>
      <c r="G185" s="59"/>
      <c r="H185" s="59"/>
      <c r="I185" s="60" t="s">
        <v>170</v>
      </c>
      <c r="J185" s="61"/>
      <c r="K185" s="22"/>
    </row>
    <row r="186" spans="1:37" ht="28.5">
      <c r="A186" s="44"/>
      <c r="B186" s="21"/>
      <c r="C186" s="62"/>
      <c r="D186" s="62"/>
      <c r="E186" s="62"/>
      <c r="F186" s="62"/>
      <c r="G186" s="62"/>
      <c r="H186" s="62"/>
      <c r="I186" s="63" t="s">
        <v>140</v>
      </c>
      <c r="J186" s="64"/>
      <c r="K186" s="22"/>
    </row>
    <row r="187" spans="1:37" ht="28.5">
      <c r="A187" s="44"/>
      <c r="B187" s="21"/>
      <c r="C187" s="65"/>
      <c r="D187" s="65"/>
      <c r="E187" s="65"/>
      <c r="F187" s="65"/>
      <c r="G187" s="65"/>
      <c r="H187" s="65"/>
      <c r="I187" s="66" t="s">
        <v>45</v>
      </c>
      <c r="J187" s="67"/>
      <c r="K187" s="22"/>
    </row>
    <row r="188" spans="1:37" ht="28.5">
      <c r="A188" s="44"/>
      <c r="B188" s="21"/>
      <c r="C188" s="56"/>
      <c r="D188" s="56"/>
      <c r="E188" s="56"/>
      <c r="F188" s="56"/>
      <c r="G188" s="56"/>
      <c r="H188" s="56"/>
      <c r="I188" s="57" t="s">
        <v>16</v>
      </c>
      <c r="J188" s="58"/>
      <c r="K188" s="22"/>
    </row>
    <row r="189" spans="1:37" ht="28.5">
      <c r="A189" s="44"/>
      <c r="B189" s="21"/>
      <c r="C189" s="3"/>
      <c r="D189" s="3"/>
      <c r="E189" s="3"/>
      <c r="F189" s="3"/>
      <c r="G189" s="3"/>
      <c r="H189" s="3"/>
      <c r="I189" s="22"/>
      <c r="J189" s="22"/>
      <c r="K189" s="22"/>
    </row>
    <row r="190" spans="1:37" ht="28.5">
      <c r="A190" s="44"/>
      <c r="B190" s="21"/>
      <c r="C190" s="3"/>
      <c r="D190" s="3"/>
      <c r="E190" s="3"/>
      <c r="F190" s="3"/>
      <c r="G190" s="3"/>
      <c r="H190" s="3"/>
      <c r="I190" s="22"/>
      <c r="J190" s="22"/>
      <c r="K190" s="22"/>
    </row>
    <row r="191" spans="1:37" ht="28.5">
      <c r="A191" s="44"/>
      <c r="B191" s="21"/>
      <c r="C191" s="3"/>
      <c r="D191" s="3"/>
      <c r="E191" s="3"/>
      <c r="F191" s="3"/>
      <c r="G191" s="3"/>
      <c r="H191" s="3"/>
      <c r="I191" s="22"/>
      <c r="J191" s="22"/>
      <c r="K191" s="22"/>
    </row>
    <row r="192" spans="1:37" ht="28.5">
      <c r="A192" s="44"/>
      <c r="B192" s="21"/>
      <c r="C192" s="3"/>
      <c r="D192" s="3"/>
      <c r="E192" s="3"/>
      <c r="F192" s="3"/>
      <c r="G192" s="3"/>
      <c r="H192" s="3"/>
      <c r="I192" s="22"/>
      <c r="J192" s="22"/>
      <c r="K192" s="22"/>
    </row>
    <row r="193" spans="1:37" ht="21" customHeight="1">
      <c r="A193" s="74" t="s">
        <v>5</v>
      </c>
      <c r="B193" s="117" t="s">
        <v>33</v>
      </c>
      <c r="C193" s="76" t="str">
        <f>C33</f>
        <v>Zupa mleczna z kluskami 300ml [1,6]</v>
      </c>
      <c r="D193" s="76"/>
      <c r="E193" s="76" t="s">
        <v>418</v>
      </c>
      <c r="F193" s="76"/>
      <c r="G193" s="77" t="s">
        <v>8</v>
      </c>
      <c r="H193" s="77"/>
      <c r="I193" s="68" t="s">
        <v>266</v>
      </c>
      <c r="J193" s="68" t="s">
        <v>266</v>
      </c>
      <c r="K193" s="68" t="s">
        <v>265</v>
      </c>
    </row>
    <row r="194" spans="1:37" ht="21" customHeight="1">
      <c r="A194" s="74"/>
      <c r="B194" s="117"/>
      <c r="C194" s="69" t="s">
        <v>104</v>
      </c>
      <c r="D194" s="69"/>
      <c r="E194" s="70"/>
      <c r="F194" s="70"/>
      <c r="G194" s="71"/>
      <c r="H194" s="71"/>
      <c r="I194" s="68"/>
      <c r="J194" s="68"/>
      <c r="K194" s="68"/>
    </row>
    <row r="195" spans="1:37" ht="42" customHeight="1">
      <c r="A195" s="74"/>
      <c r="B195" s="117"/>
      <c r="C195" s="69" t="str">
        <f>C5</f>
        <v>Pieczywo razowe 100g [1], rama 10g</v>
      </c>
      <c r="D195" s="69"/>
      <c r="E195" s="70" t="s">
        <v>410</v>
      </c>
      <c r="F195" s="70"/>
      <c r="G195" s="70" t="str">
        <f>G35</f>
        <v>pieczywo jasne 100g[1], maslo10g[6]</v>
      </c>
      <c r="H195" s="70"/>
      <c r="I195" s="68"/>
      <c r="J195" s="68"/>
      <c r="K195" s="68"/>
    </row>
    <row r="196" spans="1:37" s="18" customFormat="1" ht="45" customHeight="1">
      <c r="A196" s="74"/>
      <c r="B196" s="117"/>
      <c r="C196" s="72" t="s">
        <v>534</v>
      </c>
      <c r="D196" s="72"/>
      <c r="E196" s="72" t="s">
        <v>568</v>
      </c>
      <c r="F196" s="72"/>
      <c r="G196" s="72" t="s">
        <v>620</v>
      </c>
      <c r="H196" s="72"/>
      <c r="I196" s="68"/>
      <c r="J196" s="68"/>
      <c r="K196" s="68"/>
      <c r="L196" s="16"/>
      <c r="M196" s="17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</row>
    <row r="197" spans="1:37" ht="21">
      <c r="A197" s="74"/>
      <c r="B197" s="117"/>
      <c r="C197" s="9" t="s">
        <v>10</v>
      </c>
      <c r="D197" s="10"/>
      <c r="E197" s="1" t="s">
        <v>11</v>
      </c>
      <c r="F197" s="10"/>
      <c r="G197" s="1" t="s">
        <v>12</v>
      </c>
      <c r="H197" s="10"/>
      <c r="I197" s="68"/>
      <c r="J197" s="68"/>
      <c r="K197" s="68"/>
      <c r="M197" s="8" t="s">
        <v>13</v>
      </c>
    </row>
    <row r="198" spans="1:37" ht="21">
      <c r="A198" s="74"/>
      <c r="B198" s="117"/>
      <c r="C198" s="9" t="str">
        <f>C8</f>
        <v>Kawa zbożowa z mlekiem 250ml [6]</v>
      </c>
      <c r="D198" s="11"/>
      <c r="E198" s="1" t="s">
        <v>11</v>
      </c>
      <c r="F198" s="11"/>
      <c r="G198" s="1" t="s">
        <v>12</v>
      </c>
      <c r="H198" s="10"/>
      <c r="I198" s="68"/>
      <c r="J198" s="68"/>
      <c r="K198" s="68"/>
      <c r="M198" s="8" t="s">
        <v>14</v>
      </c>
    </row>
    <row r="199" spans="1:37" ht="21">
      <c r="A199" s="74"/>
      <c r="B199" s="117"/>
      <c r="C199" s="9" t="s">
        <v>12</v>
      </c>
      <c r="D199" s="11"/>
      <c r="E199" s="1" t="s">
        <v>11</v>
      </c>
      <c r="F199" s="11"/>
      <c r="G199" s="1" t="s">
        <v>12</v>
      </c>
      <c r="H199" s="10"/>
      <c r="I199" s="68"/>
      <c r="J199" s="68"/>
      <c r="K199" s="68"/>
      <c r="M199" s="8" t="s">
        <v>15</v>
      </c>
    </row>
    <row r="200" spans="1:37" ht="21">
      <c r="A200" s="74"/>
      <c r="B200" s="117"/>
      <c r="C200" s="9" t="s">
        <v>12</v>
      </c>
      <c r="D200" s="12"/>
      <c r="E200" s="1" t="s">
        <v>11</v>
      </c>
      <c r="F200" s="12"/>
      <c r="G200" s="1" t="s">
        <v>12</v>
      </c>
      <c r="H200" s="13"/>
      <c r="I200" s="68"/>
      <c r="J200" s="68"/>
      <c r="K200" s="68"/>
      <c r="M200" s="8"/>
    </row>
    <row r="201" spans="1:37" ht="21" customHeight="1">
      <c r="A201" s="74"/>
      <c r="B201" s="117"/>
      <c r="C201" s="82" t="s">
        <v>359</v>
      </c>
      <c r="D201" s="83"/>
      <c r="E201" s="73"/>
      <c r="F201" s="73"/>
      <c r="G201" s="82" t="s">
        <v>609</v>
      </c>
      <c r="H201" s="83"/>
      <c r="I201" s="68"/>
      <c r="J201" s="68"/>
      <c r="K201" s="68"/>
      <c r="M201" s="8" t="s">
        <v>16</v>
      </c>
    </row>
    <row r="202" spans="1:37" ht="21" customHeight="1">
      <c r="A202" s="74"/>
      <c r="B202" s="117"/>
      <c r="C202" s="73"/>
      <c r="D202" s="73"/>
      <c r="E202" s="73"/>
      <c r="F202" s="73"/>
      <c r="G202" s="73"/>
      <c r="H202" s="73"/>
      <c r="I202" s="68"/>
      <c r="J202" s="68"/>
      <c r="K202" s="68"/>
    </row>
    <row r="203" spans="1:37" s="3" customFormat="1" ht="25.15" customHeight="1">
      <c r="B203" s="21"/>
      <c r="I203" s="22"/>
      <c r="J203" s="22"/>
      <c r="K203" s="22"/>
      <c r="M203" s="5"/>
    </row>
    <row r="204" spans="1:37" s="3" customFormat="1" ht="25.15" customHeight="1">
      <c r="B204" s="21"/>
      <c r="C204" s="59"/>
      <c r="D204" s="59"/>
      <c r="E204" s="59"/>
      <c r="F204" s="59"/>
      <c r="G204" s="59"/>
      <c r="H204" s="59"/>
      <c r="I204" s="60" t="s">
        <v>170</v>
      </c>
      <c r="J204" s="61"/>
      <c r="K204" s="22"/>
      <c r="M204" s="5"/>
    </row>
    <row r="205" spans="1:37" s="3" customFormat="1" ht="25.15" customHeight="1">
      <c r="B205" s="21"/>
      <c r="C205" s="62"/>
      <c r="D205" s="62"/>
      <c r="E205" s="62"/>
      <c r="F205" s="62"/>
      <c r="G205" s="62"/>
      <c r="H205" s="62"/>
      <c r="I205" s="63" t="s">
        <v>140</v>
      </c>
      <c r="J205" s="64"/>
      <c r="K205" s="22"/>
      <c r="M205" s="5"/>
    </row>
    <row r="206" spans="1:37" s="3" customFormat="1" ht="25.15" customHeight="1">
      <c r="B206" s="21"/>
      <c r="C206" s="65"/>
      <c r="D206" s="65"/>
      <c r="E206" s="65"/>
      <c r="F206" s="65"/>
      <c r="G206" s="65"/>
      <c r="H206" s="65"/>
      <c r="I206" s="66" t="s">
        <v>45</v>
      </c>
      <c r="J206" s="67"/>
      <c r="K206" s="22"/>
      <c r="M206" s="5"/>
    </row>
    <row r="207" spans="1:37" s="3" customFormat="1" ht="25.15" customHeight="1">
      <c r="B207" s="21"/>
      <c r="C207" s="56"/>
      <c r="D207" s="56"/>
      <c r="E207" s="56"/>
      <c r="F207" s="56"/>
      <c r="G207" s="56"/>
      <c r="H207" s="56"/>
      <c r="I207" s="57" t="s">
        <v>16</v>
      </c>
      <c r="J207" s="58"/>
      <c r="K207" s="22"/>
      <c r="M207" s="5"/>
    </row>
    <row r="208" spans="1:37" s="3" customFormat="1" ht="25.15" customHeight="1">
      <c r="B208" s="21"/>
      <c r="I208" s="22"/>
      <c r="J208" s="22"/>
      <c r="K208" s="22"/>
      <c r="M208" s="5"/>
    </row>
    <row r="209" spans="1:37" s="3" customFormat="1" ht="25.15" customHeight="1">
      <c r="B209" s="21"/>
      <c r="I209" s="22"/>
      <c r="J209" s="22"/>
      <c r="K209" s="22"/>
      <c r="M209" s="5"/>
    </row>
    <row r="210" spans="1:37" s="3" customFormat="1" ht="25.15" customHeight="1">
      <c r="B210" s="21"/>
      <c r="I210" s="22"/>
      <c r="J210" s="22"/>
      <c r="K210" s="22"/>
      <c r="M210" s="5"/>
    </row>
    <row r="211" spans="1:37" s="3" customFormat="1" ht="25.15" customHeight="1">
      <c r="B211" s="21"/>
      <c r="I211" s="22"/>
      <c r="J211" s="22"/>
      <c r="K211" s="22"/>
      <c r="M211" s="5"/>
    </row>
    <row r="212" spans="1:37" s="3" customFormat="1" ht="25.15" customHeight="1">
      <c r="B212" s="21"/>
      <c r="I212" s="22"/>
      <c r="J212" s="22"/>
      <c r="K212" s="22"/>
      <c r="M212" s="5"/>
    </row>
    <row r="213" spans="1:37" ht="21" customHeight="1">
      <c r="A213" s="74" t="s">
        <v>5</v>
      </c>
      <c r="B213" s="116" t="s">
        <v>34</v>
      </c>
      <c r="C213" s="76" t="str">
        <f>C26</f>
        <v>Zupa jarska 350ml</v>
      </c>
      <c r="D213" s="76"/>
      <c r="E213" s="76" t="s">
        <v>418</v>
      </c>
      <c r="F213" s="76"/>
      <c r="G213" s="77" t="s">
        <v>8</v>
      </c>
      <c r="H213" s="77"/>
      <c r="I213" s="68" t="s">
        <v>274</v>
      </c>
      <c r="J213" s="68" t="s">
        <v>274</v>
      </c>
      <c r="K213" s="68" t="s">
        <v>273</v>
      </c>
    </row>
    <row r="214" spans="1:37" ht="21" customHeight="1">
      <c r="A214" s="74"/>
      <c r="B214" s="116"/>
      <c r="C214" s="69" t="str">
        <f>C31</f>
        <v>---</v>
      </c>
      <c r="D214" s="69"/>
      <c r="E214" s="70"/>
      <c r="F214" s="70"/>
      <c r="G214" s="71"/>
      <c r="H214" s="71"/>
      <c r="I214" s="68"/>
      <c r="J214" s="68"/>
      <c r="K214" s="68"/>
    </row>
    <row r="215" spans="1:37" ht="42" customHeight="1">
      <c r="A215" s="74"/>
      <c r="B215" s="116"/>
      <c r="C215" s="69" t="str">
        <f>C35</f>
        <v>Pieczywo pszenne 100g[1], rama 10g</v>
      </c>
      <c r="D215" s="69"/>
      <c r="E215" s="70" t="s">
        <v>485</v>
      </c>
      <c r="F215" s="70"/>
      <c r="G215" s="69" t="str">
        <f>G35</f>
        <v>pieczywo jasne 100g[1], maslo10g[6]</v>
      </c>
      <c r="H215" s="69"/>
      <c r="I215" s="68"/>
      <c r="J215" s="68"/>
      <c r="K215" s="68"/>
    </row>
    <row r="216" spans="1:37" s="18" customFormat="1" ht="65.45" customHeight="1">
      <c r="A216" s="74"/>
      <c r="B216" s="116"/>
      <c r="C216" s="72" t="s">
        <v>536</v>
      </c>
      <c r="D216" s="72"/>
      <c r="E216" s="72" t="s">
        <v>567</v>
      </c>
      <c r="F216" s="72"/>
      <c r="G216" s="72" t="s">
        <v>620</v>
      </c>
      <c r="H216" s="72"/>
      <c r="I216" s="68"/>
      <c r="J216" s="68"/>
      <c r="K216" s="68"/>
      <c r="L216" s="16"/>
      <c r="M216" s="17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</row>
    <row r="217" spans="1:37" ht="21">
      <c r="A217" s="74"/>
      <c r="B217" s="116"/>
      <c r="C217" s="1" t="s">
        <v>12</v>
      </c>
      <c r="D217" s="10"/>
      <c r="E217" s="1" t="s">
        <v>11</v>
      </c>
      <c r="F217" s="10"/>
      <c r="G217" s="1" t="s">
        <v>12</v>
      </c>
      <c r="H217" s="10"/>
      <c r="I217" s="68"/>
      <c r="J217" s="68"/>
      <c r="K217" s="68"/>
      <c r="M217" s="8" t="s">
        <v>13</v>
      </c>
    </row>
    <row r="218" spans="1:37" ht="21">
      <c r="A218" s="74"/>
      <c r="B218" s="116"/>
      <c r="C218" s="1" t="s">
        <v>12</v>
      </c>
      <c r="D218" s="11"/>
      <c r="E218" s="1" t="s">
        <v>11</v>
      </c>
      <c r="F218" s="11"/>
      <c r="G218" s="1" t="s">
        <v>12</v>
      </c>
      <c r="H218" s="10"/>
      <c r="I218" s="68"/>
      <c r="J218" s="68"/>
      <c r="K218" s="68"/>
      <c r="M218" s="8" t="s">
        <v>14</v>
      </c>
    </row>
    <row r="219" spans="1:37" ht="21">
      <c r="A219" s="74"/>
      <c r="B219" s="116"/>
      <c r="C219" s="1" t="s">
        <v>12</v>
      </c>
      <c r="D219" s="11"/>
      <c r="E219" s="1" t="s">
        <v>11</v>
      </c>
      <c r="F219" s="11"/>
      <c r="G219" s="1" t="s">
        <v>12</v>
      </c>
      <c r="H219" s="10"/>
      <c r="I219" s="68"/>
      <c r="J219" s="68"/>
      <c r="K219" s="68"/>
      <c r="M219" s="8" t="s">
        <v>15</v>
      </c>
    </row>
    <row r="220" spans="1:37" ht="21">
      <c r="A220" s="74"/>
      <c r="B220" s="116"/>
      <c r="C220" s="1" t="s">
        <v>12</v>
      </c>
      <c r="D220" s="13"/>
      <c r="E220" s="1" t="s">
        <v>12</v>
      </c>
      <c r="F220" s="13"/>
      <c r="G220" s="1" t="s">
        <v>12</v>
      </c>
      <c r="H220" s="13"/>
      <c r="I220" s="68"/>
      <c r="J220" s="68"/>
      <c r="K220" s="68"/>
      <c r="M220" s="8"/>
    </row>
    <row r="221" spans="1:37" ht="26.25" customHeight="1">
      <c r="A221" s="74"/>
      <c r="B221" s="116"/>
      <c r="C221" s="82" t="s">
        <v>359</v>
      </c>
      <c r="D221" s="83"/>
      <c r="E221" s="73"/>
      <c r="F221" s="73"/>
      <c r="G221" s="82" t="s">
        <v>610</v>
      </c>
      <c r="H221" s="83"/>
      <c r="I221" s="68"/>
      <c r="J221" s="68"/>
      <c r="K221" s="68"/>
      <c r="M221" s="8" t="s">
        <v>16</v>
      </c>
    </row>
    <row r="222" spans="1:37" ht="21">
      <c r="A222" s="74"/>
      <c r="B222" s="116"/>
      <c r="C222" s="73"/>
      <c r="D222" s="73"/>
      <c r="E222" s="73"/>
      <c r="F222" s="73"/>
      <c r="G222" s="73"/>
      <c r="H222" s="73"/>
      <c r="I222" s="68"/>
      <c r="J222" s="68"/>
      <c r="K222" s="68"/>
    </row>
    <row r="223" spans="1:37" s="3" customFormat="1" ht="25.15" customHeight="1">
      <c r="B223" s="21"/>
      <c r="I223" s="22"/>
      <c r="J223" s="22"/>
      <c r="K223" s="22"/>
      <c r="M223" s="5"/>
    </row>
    <row r="224" spans="1:37" s="3" customFormat="1" ht="25.15" customHeight="1">
      <c r="B224" s="21"/>
      <c r="C224" s="59"/>
      <c r="D224" s="59"/>
      <c r="E224" s="59"/>
      <c r="F224" s="59"/>
      <c r="G224" s="59"/>
      <c r="H224" s="59"/>
      <c r="I224" s="60" t="s">
        <v>170</v>
      </c>
      <c r="J224" s="61"/>
      <c r="K224" s="22"/>
      <c r="M224" s="5"/>
    </row>
    <row r="225" spans="1:37" s="3" customFormat="1" ht="25.15" customHeight="1">
      <c r="B225" s="21"/>
      <c r="C225" s="62"/>
      <c r="D225" s="62"/>
      <c r="E225" s="62"/>
      <c r="F225" s="62"/>
      <c r="G225" s="62"/>
      <c r="H225" s="62"/>
      <c r="I225" s="63" t="s">
        <v>140</v>
      </c>
      <c r="J225" s="64"/>
      <c r="K225" s="22"/>
      <c r="M225" s="5"/>
    </row>
    <row r="226" spans="1:37" s="3" customFormat="1" ht="25.15" customHeight="1">
      <c r="B226" s="21"/>
      <c r="C226" s="65" t="s">
        <v>104</v>
      </c>
      <c r="D226" s="65"/>
      <c r="E226" s="65" t="s">
        <v>104</v>
      </c>
      <c r="F226" s="65"/>
      <c r="G226" s="65" t="s">
        <v>104</v>
      </c>
      <c r="H226" s="65"/>
      <c r="I226" s="66" t="s">
        <v>45</v>
      </c>
      <c r="J226" s="67"/>
      <c r="K226" s="22"/>
      <c r="M226" s="5"/>
    </row>
    <row r="227" spans="1:37" s="3" customFormat="1" ht="25.15" customHeight="1">
      <c r="B227" s="21"/>
      <c r="C227" s="56"/>
      <c r="D227" s="56"/>
      <c r="E227" s="56"/>
      <c r="F227" s="56"/>
      <c r="G227" s="56"/>
      <c r="H227" s="56"/>
      <c r="I227" s="57" t="s">
        <v>16</v>
      </c>
      <c r="J227" s="58"/>
      <c r="K227" s="22"/>
      <c r="M227" s="5"/>
    </row>
    <row r="228" spans="1:37" s="3" customFormat="1" ht="25.15" customHeight="1">
      <c r="B228" s="21"/>
      <c r="I228" s="22"/>
      <c r="J228" s="22"/>
      <c r="K228" s="22"/>
      <c r="M228" s="5"/>
    </row>
    <row r="229" spans="1:37" s="3" customFormat="1" ht="25.15" customHeight="1">
      <c r="B229" s="21"/>
      <c r="I229" s="22"/>
      <c r="J229" s="22"/>
      <c r="K229" s="22"/>
      <c r="M229" s="5"/>
    </row>
    <row r="230" spans="1:37" s="3" customFormat="1" ht="25.15" customHeight="1">
      <c r="B230" s="21"/>
      <c r="I230" s="22"/>
      <c r="J230" s="22"/>
      <c r="K230" s="22"/>
      <c r="M230" s="5"/>
    </row>
    <row r="231" spans="1:37" s="3" customFormat="1" ht="25.15" customHeight="1">
      <c r="B231" s="21"/>
      <c r="I231" s="22"/>
      <c r="J231" s="22"/>
      <c r="K231" s="22"/>
      <c r="M231" s="5"/>
    </row>
    <row r="232" spans="1:37" s="3" customFormat="1" ht="25.15" customHeight="1">
      <c r="B232" s="21"/>
      <c r="I232" s="22"/>
      <c r="J232" s="22"/>
      <c r="K232" s="22"/>
      <c r="M232" s="5"/>
    </row>
    <row r="233" spans="1:37" ht="21" customHeight="1">
      <c r="A233" s="74" t="s">
        <v>5</v>
      </c>
      <c r="B233" s="114" t="s">
        <v>36</v>
      </c>
      <c r="C233" s="76" t="str">
        <f>C3</f>
        <v>Zupa mleczna z kluskami 300ml [1,6]</v>
      </c>
      <c r="D233" s="76"/>
      <c r="E233" s="76" t="s">
        <v>418</v>
      </c>
      <c r="F233" s="76"/>
      <c r="G233" s="77" t="s">
        <v>8</v>
      </c>
      <c r="H233" s="77"/>
      <c r="I233" s="68" t="s">
        <v>276</v>
      </c>
      <c r="J233" s="68" t="s">
        <v>276</v>
      </c>
      <c r="K233" s="68" t="s">
        <v>275</v>
      </c>
    </row>
    <row r="234" spans="1:37" ht="21" customHeight="1">
      <c r="A234" s="74"/>
      <c r="B234" s="114"/>
      <c r="C234" s="69" t="str">
        <f>C31</f>
        <v>---</v>
      </c>
      <c r="D234" s="69"/>
      <c r="E234" s="70"/>
      <c r="F234" s="70"/>
      <c r="G234" s="71"/>
      <c r="H234" s="71"/>
      <c r="I234" s="68"/>
      <c r="J234" s="68"/>
      <c r="K234" s="68"/>
    </row>
    <row r="235" spans="1:37" ht="42" customHeight="1">
      <c r="A235" s="74"/>
      <c r="B235" s="114"/>
      <c r="C235" s="69" t="str">
        <f>C215</f>
        <v>Pieczywo pszenne 100g[1], rama 10g</v>
      </c>
      <c r="D235" s="69"/>
      <c r="E235" s="70" t="s">
        <v>419</v>
      </c>
      <c r="F235" s="70"/>
      <c r="G235" s="69" t="str">
        <f>G55</f>
        <v>pieczywo jasne 100g[1], maslo10g[6]</v>
      </c>
      <c r="H235" s="69"/>
      <c r="I235" s="68"/>
      <c r="J235" s="68"/>
      <c r="K235" s="68"/>
    </row>
    <row r="236" spans="1:37" s="18" customFormat="1" ht="65.45" customHeight="1">
      <c r="A236" s="74"/>
      <c r="B236" s="114"/>
      <c r="C236" s="72" t="s">
        <v>537</v>
      </c>
      <c r="D236" s="72"/>
      <c r="E236" s="72" t="s">
        <v>568</v>
      </c>
      <c r="F236" s="72"/>
      <c r="G236" s="72" t="s">
        <v>620</v>
      </c>
      <c r="H236" s="72"/>
      <c r="I236" s="68"/>
      <c r="J236" s="68"/>
      <c r="K236" s="68"/>
      <c r="L236" s="16"/>
      <c r="M236" s="17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</row>
    <row r="237" spans="1:37" ht="21">
      <c r="A237" s="74"/>
      <c r="B237" s="114"/>
      <c r="C237" s="9" t="s">
        <v>10</v>
      </c>
      <c r="D237" s="10"/>
      <c r="E237" s="1" t="s">
        <v>11</v>
      </c>
      <c r="F237" s="10"/>
      <c r="G237" s="1" t="s">
        <v>12</v>
      </c>
      <c r="H237" s="10"/>
      <c r="I237" s="68"/>
      <c r="J237" s="68"/>
      <c r="K237" s="68"/>
      <c r="M237" s="8" t="s">
        <v>13</v>
      </c>
    </row>
    <row r="238" spans="1:37" ht="21">
      <c r="A238" s="74"/>
      <c r="B238" s="114"/>
      <c r="C238" s="9" t="s">
        <v>10</v>
      </c>
      <c r="D238" s="11"/>
      <c r="E238" s="1" t="s">
        <v>11</v>
      </c>
      <c r="F238" s="11"/>
      <c r="G238" s="1" t="s">
        <v>12</v>
      </c>
      <c r="H238" s="10"/>
      <c r="I238" s="68"/>
      <c r="J238" s="68"/>
      <c r="K238" s="68"/>
      <c r="M238" s="8" t="s">
        <v>14</v>
      </c>
    </row>
    <row r="239" spans="1:37" ht="21">
      <c r="A239" s="74"/>
      <c r="B239" s="114"/>
      <c r="C239" s="9" t="s">
        <v>12</v>
      </c>
      <c r="D239" s="11"/>
      <c r="E239" s="1" t="s">
        <v>11</v>
      </c>
      <c r="F239" s="11"/>
      <c r="G239" s="1" t="s">
        <v>12</v>
      </c>
      <c r="H239" s="10"/>
      <c r="I239" s="68"/>
      <c r="J239" s="68"/>
      <c r="K239" s="68"/>
      <c r="M239" s="8" t="s">
        <v>15</v>
      </c>
    </row>
    <row r="240" spans="1:37" ht="21">
      <c r="A240" s="74"/>
      <c r="B240" s="114"/>
      <c r="C240" s="1" t="s">
        <v>11</v>
      </c>
      <c r="D240" s="12"/>
      <c r="E240" s="1" t="s">
        <v>11</v>
      </c>
      <c r="F240" s="12"/>
      <c r="G240" s="1" t="s">
        <v>12</v>
      </c>
      <c r="H240" s="13"/>
      <c r="I240" s="68"/>
      <c r="J240" s="68"/>
      <c r="K240" s="68"/>
      <c r="M240" s="8"/>
    </row>
    <row r="241" spans="1:37" ht="25.5" customHeight="1">
      <c r="A241" s="74"/>
      <c r="B241" s="114"/>
      <c r="C241" s="82" t="s">
        <v>359</v>
      </c>
      <c r="D241" s="83"/>
      <c r="E241" s="73"/>
      <c r="F241" s="73"/>
      <c r="G241" s="82" t="s">
        <v>610</v>
      </c>
      <c r="H241" s="83"/>
      <c r="I241" s="68"/>
      <c r="J241" s="68"/>
      <c r="K241" s="68"/>
      <c r="M241" s="8" t="s">
        <v>16</v>
      </c>
    </row>
    <row r="242" spans="1:37" ht="21" customHeight="1">
      <c r="A242" s="74"/>
      <c r="B242" s="114"/>
      <c r="C242" s="73"/>
      <c r="D242" s="73"/>
      <c r="E242" s="73"/>
      <c r="F242" s="73"/>
      <c r="G242" s="73"/>
      <c r="H242" s="73"/>
      <c r="I242" s="68"/>
      <c r="J242" s="68"/>
      <c r="K242" s="68"/>
    </row>
    <row r="243" spans="1:37" s="3" customFormat="1" ht="25.15" customHeight="1">
      <c r="B243" s="21"/>
      <c r="I243" s="22"/>
      <c r="J243" s="22"/>
      <c r="K243" s="22"/>
      <c r="M243" s="5"/>
    </row>
    <row r="244" spans="1:37" s="3" customFormat="1" ht="25.15" customHeight="1">
      <c r="B244" s="21"/>
      <c r="C244" s="59"/>
      <c r="D244" s="59"/>
      <c r="E244" s="59"/>
      <c r="F244" s="59"/>
      <c r="G244" s="59"/>
      <c r="H244" s="59"/>
      <c r="I244" s="60" t="s">
        <v>170</v>
      </c>
      <c r="J244" s="61"/>
      <c r="K244" s="22"/>
      <c r="M244" s="5"/>
    </row>
    <row r="245" spans="1:37" s="3" customFormat="1" ht="25.15" customHeight="1">
      <c r="B245" s="21"/>
      <c r="C245" s="62"/>
      <c r="D245" s="62"/>
      <c r="E245" s="62"/>
      <c r="F245" s="62"/>
      <c r="G245" s="62"/>
      <c r="H245" s="62"/>
      <c r="I245" s="63" t="s">
        <v>140</v>
      </c>
      <c r="J245" s="64"/>
      <c r="K245" s="22"/>
      <c r="M245" s="5"/>
    </row>
    <row r="246" spans="1:37" s="3" customFormat="1" ht="25.15" customHeight="1">
      <c r="B246" s="21"/>
      <c r="C246" s="65"/>
      <c r="D246" s="65"/>
      <c r="E246" s="65"/>
      <c r="F246" s="65"/>
      <c r="G246" s="65"/>
      <c r="H246" s="65"/>
      <c r="I246" s="66" t="s">
        <v>45</v>
      </c>
      <c r="J246" s="67"/>
      <c r="K246" s="22"/>
      <c r="M246" s="5"/>
    </row>
    <row r="247" spans="1:37" s="3" customFormat="1" ht="25.15" customHeight="1">
      <c r="B247" s="21"/>
      <c r="C247" s="56"/>
      <c r="D247" s="56"/>
      <c r="E247" s="56"/>
      <c r="F247" s="56"/>
      <c r="G247" s="56"/>
      <c r="H247" s="56"/>
      <c r="I247" s="57" t="s">
        <v>16</v>
      </c>
      <c r="J247" s="58"/>
      <c r="K247" s="22"/>
      <c r="M247" s="5"/>
    </row>
    <row r="248" spans="1:37" s="3" customFormat="1" ht="25.15" customHeight="1">
      <c r="B248" s="21"/>
      <c r="I248" s="22"/>
      <c r="J248" s="22"/>
      <c r="K248" s="22"/>
      <c r="M248" s="5"/>
    </row>
    <row r="249" spans="1:37" s="3" customFormat="1" ht="25.15" customHeight="1">
      <c r="B249" s="21"/>
      <c r="I249" s="22"/>
      <c r="J249" s="22"/>
      <c r="K249" s="22"/>
      <c r="M249" s="5"/>
    </row>
    <row r="250" spans="1:37" s="3" customFormat="1" ht="25.15" customHeight="1">
      <c r="B250" s="21"/>
      <c r="I250" s="22"/>
      <c r="J250" s="22"/>
      <c r="K250" s="22"/>
      <c r="M250" s="5"/>
    </row>
    <row r="251" spans="1:37" s="3" customFormat="1" ht="25.15" customHeight="1">
      <c r="B251" s="21"/>
      <c r="I251" s="22"/>
      <c r="J251" s="22"/>
      <c r="K251" s="22"/>
      <c r="M251" s="5"/>
    </row>
    <row r="252" spans="1:37" s="3" customFormat="1" ht="25.15" customHeight="1">
      <c r="B252" s="21"/>
      <c r="I252" s="22"/>
      <c r="J252" s="22"/>
      <c r="K252" s="22"/>
      <c r="M252" s="5"/>
    </row>
    <row r="253" spans="1:37" ht="21" customHeight="1">
      <c r="A253" s="74" t="s">
        <v>5</v>
      </c>
      <c r="B253" s="133" t="s">
        <v>62</v>
      </c>
      <c r="C253" s="76" t="str">
        <f>C26</f>
        <v>Zupa jarska 350ml</v>
      </c>
      <c r="D253" s="76"/>
      <c r="E253" s="76" t="s">
        <v>418</v>
      </c>
      <c r="F253" s="76"/>
      <c r="G253" s="77" t="s">
        <v>8</v>
      </c>
      <c r="H253" s="77"/>
      <c r="I253" s="68" t="s">
        <v>274</v>
      </c>
      <c r="J253" s="68" t="s">
        <v>274</v>
      </c>
      <c r="K253" s="68" t="s">
        <v>273</v>
      </c>
    </row>
    <row r="254" spans="1:37" ht="21" customHeight="1">
      <c r="A254" s="74"/>
      <c r="B254" s="133"/>
      <c r="C254" s="69" t="str">
        <f>C31</f>
        <v>---</v>
      </c>
      <c r="D254" s="69"/>
      <c r="E254" s="70"/>
      <c r="F254" s="70"/>
      <c r="G254" s="71"/>
      <c r="H254" s="71"/>
      <c r="I254" s="68"/>
      <c r="J254" s="68"/>
      <c r="K254" s="68"/>
    </row>
    <row r="255" spans="1:37" ht="42" customHeight="1">
      <c r="A255" s="74"/>
      <c r="B255" s="133"/>
      <c r="C255" s="69" t="str">
        <f>C235</f>
        <v>Pieczywo pszenne 100g[1], rama 10g</v>
      </c>
      <c r="D255" s="69"/>
      <c r="E255" s="70" t="s">
        <v>485</v>
      </c>
      <c r="F255" s="70"/>
      <c r="G255" s="71" t="str">
        <f>G235</f>
        <v>pieczywo jasne 100g[1], maslo10g[6]</v>
      </c>
      <c r="H255" s="69"/>
      <c r="I255" s="68"/>
      <c r="J255" s="68"/>
      <c r="K255" s="68"/>
    </row>
    <row r="256" spans="1:37" s="18" customFormat="1" ht="65.45" customHeight="1">
      <c r="A256" s="74"/>
      <c r="B256" s="133"/>
      <c r="C256" s="72" t="s">
        <v>536</v>
      </c>
      <c r="D256" s="72"/>
      <c r="E256" s="72" t="s">
        <v>567</v>
      </c>
      <c r="F256" s="72"/>
      <c r="G256" s="72" t="s">
        <v>620</v>
      </c>
      <c r="H256" s="72"/>
      <c r="I256" s="68"/>
      <c r="J256" s="68"/>
      <c r="K256" s="68"/>
      <c r="L256" s="16"/>
      <c r="M256" s="17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</row>
    <row r="257" spans="1:13" ht="21">
      <c r="A257" s="74"/>
      <c r="B257" s="133"/>
      <c r="C257" s="1" t="s">
        <v>12</v>
      </c>
      <c r="D257" s="10"/>
      <c r="E257" s="1" t="s">
        <v>11</v>
      </c>
      <c r="F257" s="10"/>
      <c r="G257" s="1" t="s">
        <v>12</v>
      </c>
      <c r="H257" s="10"/>
      <c r="I257" s="68"/>
      <c r="J257" s="68"/>
      <c r="K257" s="68"/>
      <c r="M257" s="8" t="s">
        <v>13</v>
      </c>
    </row>
    <row r="258" spans="1:13" ht="21">
      <c r="A258" s="74"/>
      <c r="B258" s="133"/>
      <c r="C258" s="1" t="s">
        <v>12</v>
      </c>
      <c r="D258" s="11"/>
      <c r="E258" s="1" t="s">
        <v>11</v>
      </c>
      <c r="F258" s="11"/>
      <c r="G258" s="1" t="s">
        <v>12</v>
      </c>
      <c r="H258" s="10"/>
      <c r="I258" s="68"/>
      <c r="J258" s="68"/>
      <c r="K258" s="68"/>
      <c r="M258" s="8" t="s">
        <v>14</v>
      </c>
    </row>
    <row r="259" spans="1:13" ht="21">
      <c r="A259" s="74"/>
      <c r="B259" s="133"/>
      <c r="C259" s="1" t="s">
        <v>12</v>
      </c>
      <c r="D259" s="11"/>
      <c r="E259" s="1" t="s">
        <v>11</v>
      </c>
      <c r="F259" s="11"/>
      <c r="G259" s="1" t="s">
        <v>12</v>
      </c>
      <c r="H259" s="10"/>
      <c r="I259" s="68"/>
      <c r="J259" s="68"/>
      <c r="K259" s="68"/>
      <c r="M259" s="8" t="s">
        <v>15</v>
      </c>
    </row>
    <row r="260" spans="1:13" ht="21" customHeight="1">
      <c r="A260" s="74"/>
      <c r="B260" s="133"/>
      <c r="C260" s="1" t="s">
        <v>12</v>
      </c>
      <c r="D260" s="13"/>
      <c r="E260" s="1" t="s">
        <v>12</v>
      </c>
      <c r="F260" s="13"/>
      <c r="G260" s="1" t="s">
        <v>12</v>
      </c>
      <c r="H260" s="13"/>
      <c r="I260" s="68"/>
      <c r="J260" s="68"/>
      <c r="K260" s="68"/>
      <c r="M260" s="8"/>
    </row>
    <row r="261" spans="1:13" ht="20.25" customHeight="1">
      <c r="A261" s="74"/>
      <c r="B261" s="133"/>
      <c r="C261" s="82" t="s">
        <v>359</v>
      </c>
      <c r="D261" s="83"/>
      <c r="E261" s="73"/>
      <c r="F261" s="73"/>
      <c r="G261" s="82" t="s">
        <v>611</v>
      </c>
      <c r="H261" s="83"/>
      <c r="I261" s="68"/>
      <c r="J261" s="68"/>
      <c r="K261" s="68"/>
      <c r="M261" s="8" t="s">
        <v>16</v>
      </c>
    </row>
    <row r="262" spans="1:13" ht="21">
      <c r="A262" s="74"/>
      <c r="B262" s="133"/>
      <c r="C262" s="73"/>
      <c r="D262" s="73"/>
      <c r="E262" s="73"/>
      <c r="F262" s="73"/>
      <c r="G262" s="73"/>
      <c r="H262" s="73"/>
      <c r="I262" s="68"/>
      <c r="J262" s="68"/>
      <c r="K262" s="68"/>
    </row>
    <row r="263" spans="1:13" s="3" customFormat="1" ht="25.15" customHeight="1">
      <c r="B263" s="21"/>
      <c r="I263" s="22"/>
      <c r="J263" s="22"/>
      <c r="K263" s="22"/>
      <c r="M263" s="5"/>
    </row>
    <row r="264" spans="1:13" s="3" customFormat="1" ht="25.15" customHeight="1">
      <c r="B264" s="21"/>
      <c r="C264" s="59"/>
      <c r="D264" s="59"/>
      <c r="E264" s="59"/>
      <c r="F264" s="59"/>
      <c r="G264" s="59"/>
      <c r="H264" s="59"/>
      <c r="I264" s="60" t="s">
        <v>170</v>
      </c>
      <c r="J264" s="61"/>
      <c r="K264" s="22"/>
      <c r="M264" s="5"/>
    </row>
    <row r="265" spans="1:13" s="3" customFormat="1" ht="25.15" customHeight="1">
      <c r="B265" s="21"/>
      <c r="C265" s="62"/>
      <c r="D265" s="62"/>
      <c r="E265" s="62"/>
      <c r="F265" s="62"/>
      <c r="G265" s="62"/>
      <c r="H265" s="62"/>
      <c r="I265" s="63" t="s">
        <v>140</v>
      </c>
      <c r="J265" s="64"/>
      <c r="K265" s="22"/>
      <c r="M265" s="5"/>
    </row>
    <row r="266" spans="1:13" s="3" customFormat="1" ht="25.15" customHeight="1">
      <c r="B266" s="21"/>
      <c r="C266" s="65" t="s">
        <v>104</v>
      </c>
      <c r="D266" s="65"/>
      <c r="E266" s="65"/>
      <c r="F266" s="65"/>
      <c r="G266" s="65" t="s">
        <v>104</v>
      </c>
      <c r="H266" s="65"/>
      <c r="I266" s="66" t="s">
        <v>45</v>
      </c>
      <c r="J266" s="67"/>
      <c r="K266" s="22"/>
      <c r="M266" s="5"/>
    </row>
    <row r="267" spans="1:13" s="3" customFormat="1" ht="25.15" customHeight="1">
      <c r="B267" s="21"/>
      <c r="C267" s="56"/>
      <c r="D267" s="56"/>
      <c r="E267" s="56"/>
      <c r="F267" s="56"/>
      <c r="G267" s="56"/>
      <c r="H267" s="56"/>
      <c r="I267" s="57" t="s">
        <v>16</v>
      </c>
      <c r="J267" s="58"/>
      <c r="K267" s="22"/>
      <c r="M267" s="5"/>
    </row>
    <row r="268" spans="1:13" s="3" customFormat="1" ht="25.15" customHeight="1">
      <c r="B268" s="21"/>
      <c r="I268" s="22"/>
      <c r="J268" s="22"/>
      <c r="K268" s="22"/>
      <c r="M268" s="5"/>
    </row>
    <row r="269" spans="1:13" s="3" customFormat="1" ht="25.15" customHeight="1">
      <c r="B269" s="21"/>
      <c r="I269" s="22"/>
      <c r="J269" s="22"/>
      <c r="K269" s="22"/>
      <c r="M269" s="5"/>
    </row>
    <row r="270" spans="1:13" s="3" customFormat="1" ht="25.15" customHeight="1">
      <c r="B270" s="21"/>
      <c r="I270" s="22"/>
      <c r="J270" s="22"/>
      <c r="K270" s="22"/>
      <c r="M270" s="5"/>
    </row>
    <row r="271" spans="1:13" s="3" customFormat="1" ht="25.15" customHeight="1">
      <c r="B271" s="21"/>
      <c r="I271" s="22"/>
      <c r="J271" s="22"/>
      <c r="K271" s="22"/>
      <c r="M271" s="5"/>
    </row>
    <row r="272" spans="1:13" s="3" customFormat="1" ht="25.15" customHeight="1">
      <c r="B272" s="21"/>
      <c r="I272" s="22"/>
      <c r="J272" s="22"/>
      <c r="K272" s="22"/>
      <c r="M272" s="5"/>
    </row>
    <row r="273" spans="1:37" ht="21" customHeight="1">
      <c r="A273" s="74" t="s">
        <v>5</v>
      </c>
      <c r="B273" s="90" t="s">
        <v>56</v>
      </c>
      <c r="C273" s="76" t="str">
        <f>C3</f>
        <v>Zupa mleczna z kluskami 300ml [1,6]</v>
      </c>
      <c r="D273" s="76"/>
      <c r="E273" s="76" t="s">
        <v>193</v>
      </c>
      <c r="F273" s="76"/>
      <c r="G273" s="77" t="s">
        <v>8</v>
      </c>
      <c r="H273" s="77"/>
      <c r="I273" s="68" t="s">
        <v>274</v>
      </c>
      <c r="J273" s="68" t="s">
        <v>274</v>
      </c>
      <c r="K273" s="68" t="s">
        <v>273</v>
      </c>
    </row>
    <row r="274" spans="1:37" ht="21" customHeight="1">
      <c r="A274" s="74"/>
      <c r="B274" s="90"/>
      <c r="C274" s="69" t="s">
        <v>171</v>
      </c>
      <c r="D274" s="69"/>
      <c r="E274" s="70"/>
      <c r="F274" s="70"/>
      <c r="G274" s="71"/>
      <c r="H274" s="71"/>
      <c r="I274" s="68"/>
      <c r="J274" s="68"/>
      <c r="K274" s="68"/>
    </row>
    <row r="275" spans="1:37" ht="42" customHeight="1">
      <c r="A275" s="74"/>
      <c r="B275" s="90"/>
      <c r="C275" s="71" t="s">
        <v>345</v>
      </c>
      <c r="D275" s="69"/>
      <c r="E275" s="71" t="s">
        <v>345</v>
      </c>
      <c r="F275" s="69"/>
      <c r="G275" s="71" t="s">
        <v>345</v>
      </c>
      <c r="H275" s="69"/>
      <c r="I275" s="68"/>
      <c r="J275" s="68"/>
      <c r="K275" s="68"/>
    </row>
    <row r="276" spans="1:37" s="18" customFormat="1" ht="45" customHeight="1">
      <c r="A276" s="74"/>
      <c r="B276" s="90"/>
      <c r="C276" s="72" t="s">
        <v>198</v>
      </c>
      <c r="D276" s="72"/>
      <c r="E276" s="72" t="s">
        <v>194</v>
      </c>
      <c r="F276" s="72"/>
      <c r="G276" s="72" t="s">
        <v>196</v>
      </c>
      <c r="H276" s="72"/>
      <c r="I276" s="68"/>
      <c r="J276" s="68"/>
      <c r="K276" s="68"/>
      <c r="L276" s="16"/>
      <c r="M276" s="17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</row>
    <row r="277" spans="1:37" ht="21">
      <c r="A277" s="74"/>
      <c r="B277" s="90"/>
      <c r="C277" s="9" t="s">
        <v>12</v>
      </c>
      <c r="D277" s="10"/>
      <c r="E277" s="1" t="s">
        <v>11</v>
      </c>
      <c r="F277" s="10"/>
      <c r="G277" s="1" t="s">
        <v>12</v>
      </c>
      <c r="H277" s="10"/>
      <c r="I277" s="68"/>
      <c r="J277" s="68"/>
      <c r="K277" s="68"/>
      <c r="M277" s="8" t="s">
        <v>13</v>
      </c>
    </row>
    <row r="278" spans="1:37" ht="21">
      <c r="A278" s="74"/>
      <c r="B278" s="90"/>
      <c r="C278" s="9" t="s">
        <v>12</v>
      </c>
      <c r="D278" s="11"/>
      <c r="E278" s="1" t="s">
        <v>11</v>
      </c>
      <c r="F278" s="11"/>
      <c r="G278" s="1" t="s">
        <v>12</v>
      </c>
      <c r="H278" s="10"/>
      <c r="I278" s="68"/>
      <c r="J278" s="68"/>
      <c r="K278" s="68"/>
      <c r="M278" s="8" t="s">
        <v>14</v>
      </c>
    </row>
    <row r="279" spans="1:37" ht="21">
      <c r="A279" s="74"/>
      <c r="B279" s="90"/>
      <c r="C279" s="9" t="s">
        <v>12</v>
      </c>
      <c r="D279" s="11"/>
      <c r="E279" s="1" t="s">
        <v>11</v>
      </c>
      <c r="F279" s="11"/>
      <c r="G279" s="1" t="s">
        <v>12</v>
      </c>
      <c r="H279" s="10"/>
      <c r="I279" s="68"/>
      <c r="J279" s="68"/>
      <c r="K279" s="68"/>
      <c r="M279" s="8" t="s">
        <v>15</v>
      </c>
    </row>
    <row r="280" spans="1:37" ht="21">
      <c r="A280" s="74"/>
      <c r="B280" s="90"/>
      <c r="C280" s="1" t="s">
        <v>12</v>
      </c>
      <c r="D280" s="13"/>
      <c r="E280" s="1" t="s">
        <v>12</v>
      </c>
      <c r="F280" s="13"/>
      <c r="G280" s="1" t="s">
        <v>12</v>
      </c>
      <c r="H280" s="13"/>
      <c r="I280" s="68"/>
      <c r="J280" s="68"/>
      <c r="K280" s="68"/>
      <c r="M280" s="8"/>
    </row>
    <row r="281" spans="1:37" ht="21">
      <c r="A281" s="74"/>
      <c r="B281" s="90"/>
      <c r="C281" s="82" t="s">
        <v>173</v>
      </c>
      <c r="D281" s="83"/>
      <c r="E281" s="73" t="s">
        <v>234</v>
      </c>
      <c r="F281" s="73"/>
      <c r="G281" s="82" t="s">
        <v>609</v>
      </c>
      <c r="H281" s="83"/>
      <c r="I281" s="68"/>
      <c r="J281" s="68"/>
      <c r="K281" s="68"/>
      <c r="M281" s="8" t="s">
        <v>16</v>
      </c>
    </row>
    <row r="282" spans="1:37" ht="21">
      <c r="A282" s="74"/>
      <c r="B282" s="90"/>
      <c r="C282" s="73"/>
      <c r="D282" s="73"/>
      <c r="E282" s="73"/>
      <c r="F282" s="73"/>
      <c r="G282" s="73"/>
      <c r="H282" s="73"/>
      <c r="I282" s="68"/>
      <c r="J282" s="68"/>
      <c r="K282" s="68"/>
    </row>
    <row r="283" spans="1:37" s="3" customFormat="1" ht="25.15" customHeight="1">
      <c r="B283" s="21"/>
      <c r="I283" s="22"/>
      <c r="J283" s="22"/>
      <c r="K283" s="22"/>
      <c r="M283" s="5"/>
    </row>
    <row r="284" spans="1:37" s="3" customFormat="1" ht="25.15" customHeight="1">
      <c r="B284" s="21"/>
      <c r="C284" s="59"/>
      <c r="D284" s="59"/>
      <c r="E284" s="59"/>
      <c r="F284" s="59"/>
      <c r="G284" s="59"/>
      <c r="H284" s="59"/>
      <c r="I284" s="60" t="s">
        <v>170</v>
      </c>
      <c r="J284" s="61"/>
      <c r="K284" s="22"/>
      <c r="M284" s="5"/>
    </row>
    <row r="285" spans="1:37" s="3" customFormat="1" ht="25.15" customHeight="1">
      <c r="B285" s="21"/>
      <c r="C285" s="62"/>
      <c r="D285" s="62"/>
      <c r="E285" s="62"/>
      <c r="F285" s="62"/>
      <c r="G285" s="62"/>
      <c r="H285" s="62"/>
      <c r="I285" s="63" t="s">
        <v>140</v>
      </c>
      <c r="J285" s="64"/>
      <c r="K285" s="22"/>
      <c r="M285" s="5"/>
    </row>
    <row r="286" spans="1:37" s="3" customFormat="1" ht="25.15" customHeight="1">
      <c r="B286" s="21"/>
      <c r="C286" s="65"/>
      <c r="D286" s="65"/>
      <c r="E286" s="65"/>
      <c r="F286" s="65"/>
      <c r="G286" s="65"/>
      <c r="H286" s="65"/>
      <c r="I286" s="66" t="s">
        <v>45</v>
      </c>
      <c r="J286" s="67"/>
      <c r="K286" s="22"/>
      <c r="M286" s="5"/>
    </row>
    <row r="287" spans="1:37" s="3" customFormat="1" ht="25.15" customHeight="1">
      <c r="B287" s="21"/>
      <c r="C287" s="56"/>
      <c r="D287" s="56"/>
      <c r="E287" s="56"/>
      <c r="F287" s="56"/>
      <c r="G287" s="56"/>
      <c r="H287" s="56"/>
      <c r="I287" s="57" t="s">
        <v>16</v>
      </c>
      <c r="J287" s="58"/>
      <c r="K287" s="22"/>
      <c r="M287" s="5"/>
    </row>
    <row r="288" spans="1:37" s="3" customFormat="1" ht="25.15" customHeight="1">
      <c r="B288" s="21"/>
      <c r="I288" s="22"/>
      <c r="J288" s="22"/>
      <c r="K288" s="22"/>
      <c r="M288" s="5"/>
    </row>
    <row r="289" spans="1:37" s="3" customFormat="1" ht="25.15" customHeight="1">
      <c r="B289" s="21"/>
      <c r="I289" s="22"/>
      <c r="J289" s="22"/>
      <c r="K289" s="22"/>
      <c r="M289" s="5"/>
    </row>
    <row r="290" spans="1:37" s="3" customFormat="1" ht="25.15" customHeight="1">
      <c r="B290" s="21"/>
      <c r="I290" s="22"/>
      <c r="J290" s="22"/>
      <c r="K290" s="22"/>
      <c r="M290" s="5"/>
    </row>
    <row r="291" spans="1:37" s="3" customFormat="1" ht="25.15" customHeight="1">
      <c r="B291" s="21"/>
      <c r="I291" s="22"/>
      <c r="J291" s="22"/>
      <c r="K291" s="22"/>
      <c r="M291" s="5"/>
    </row>
    <row r="292" spans="1:37" s="3" customFormat="1" ht="25.15" customHeight="1">
      <c r="B292" s="21"/>
      <c r="I292" s="22"/>
      <c r="J292" s="22"/>
      <c r="K292" s="22"/>
      <c r="M292" s="5"/>
    </row>
    <row r="293" spans="1:37" ht="21" customHeight="1">
      <c r="A293" s="74" t="s">
        <v>5</v>
      </c>
      <c r="B293" s="87" t="s">
        <v>189</v>
      </c>
      <c r="C293" s="76" t="str">
        <f>C3</f>
        <v>Zupa mleczna z kluskami 300ml [1,6]</v>
      </c>
      <c r="D293" s="76"/>
      <c r="E293" s="76" t="s">
        <v>193</v>
      </c>
      <c r="F293" s="76"/>
      <c r="G293" s="77" t="s">
        <v>8</v>
      </c>
      <c r="H293" s="77"/>
      <c r="I293" s="68" t="s">
        <v>32</v>
      </c>
      <c r="J293" s="68" t="s">
        <v>32</v>
      </c>
      <c r="K293" s="68" t="s">
        <v>32</v>
      </c>
    </row>
    <row r="294" spans="1:37" ht="21" customHeight="1">
      <c r="A294" s="74"/>
      <c r="B294" s="87"/>
      <c r="C294" s="69" t="s">
        <v>171</v>
      </c>
      <c r="D294" s="69"/>
      <c r="E294" s="70"/>
      <c r="F294" s="70"/>
      <c r="G294" s="71"/>
      <c r="H294" s="71"/>
      <c r="I294" s="68"/>
      <c r="J294" s="68"/>
      <c r="K294" s="68"/>
    </row>
    <row r="295" spans="1:37" ht="42" customHeight="1">
      <c r="A295" s="74"/>
      <c r="B295" s="87"/>
      <c r="C295" s="69" t="s">
        <v>19</v>
      </c>
      <c r="D295" s="69"/>
      <c r="E295" s="70" t="s">
        <v>195</v>
      </c>
      <c r="F295" s="70"/>
      <c r="G295" s="69" t="s">
        <v>20</v>
      </c>
      <c r="H295" s="69"/>
      <c r="I295" s="68"/>
      <c r="J295" s="68"/>
      <c r="K295" s="68"/>
    </row>
    <row r="296" spans="1:37" s="18" customFormat="1" ht="45" customHeight="1">
      <c r="A296" s="74"/>
      <c r="B296" s="87"/>
      <c r="C296" s="72" t="s">
        <v>198</v>
      </c>
      <c r="D296" s="72"/>
      <c r="E296" s="72" t="s">
        <v>194</v>
      </c>
      <c r="F296" s="72"/>
      <c r="G296" s="72" t="s">
        <v>196</v>
      </c>
      <c r="H296" s="72"/>
      <c r="I296" s="68"/>
      <c r="J296" s="68"/>
      <c r="K296" s="68"/>
      <c r="L296" s="16"/>
      <c r="M296" s="17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</row>
    <row r="297" spans="1:37" ht="21">
      <c r="A297" s="74"/>
      <c r="B297" s="87"/>
      <c r="C297" s="9" t="s">
        <v>12</v>
      </c>
      <c r="D297" s="10"/>
      <c r="E297" s="1" t="s">
        <v>11</v>
      </c>
      <c r="F297" s="10"/>
      <c r="G297" s="1" t="s">
        <v>12</v>
      </c>
      <c r="H297" s="10"/>
      <c r="I297" s="68"/>
      <c r="J297" s="68"/>
      <c r="K297" s="68"/>
      <c r="M297" s="8" t="s">
        <v>13</v>
      </c>
    </row>
    <row r="298" spans="1:37" ht="21">
      <c r="A298" s="74"/>
      <c r="B298" s="87"/>
      <c r="C298" s="9" t="s">
        <v>12</v>
      </c>
      <c r="D298" s="11"/>
      <c r="E298" s="1" t="s">
        <v>11</v>
      </c>
      <c r="F298" s="11"/>
      <c r="G298" s="1" t="s">
        <v>12</v>
      </c>
      <c r="H298" s="10"/>
      <c r="I298" s="68"/>
      <c r="J298" s="68"/>
      <c r="K298" s="68"/>
      <c r="M298" s="8" t="s">
        <v>14</v>
      </c>
    </row>
    <row r="299" spans="1:37" ht="21">
      <c r="A299" s="74"/>
      <c r="B299" s="87"/>
      <c r="C299" s="9" t="s">
        <v>12</v>
      </c>
      <c r="D299" s="11"/>
      <c r="E299" s="1" t="s">
        <v>11</v>
      </c>
      <c r="F299" s="11"/>
      <c r="G299" s="1" t="s">
        <v>12</v>
      </c>
      <c r="H299" s="10"/>
      <c r="I299" s="68"/>
      <c r="J299" s="68"/>
      <c r="K299" s="68"/>
      <c r="M299" s="8" t="s">
        <v>15</v>
      </c>
    </row>
    <row r="300" spans="1:37" ht="21">
      <c r="A300" s="74"/>
      <c r="B300" s="87"/>
      <c r="C300" s="1" t="s">
        <v>12</v>
      </c>
      <c r="D300" s="13"/>
      <c r="E300" s="1" t="s">
        <v>12</v>
      </c>
      <c r="F300" s="13"/>
      <c r="G300" s="1" t="s">
        <v>12</v>
      </c>
      <c r="H300" s="13"/>
      <c r="I300" s="68"/>
      <c r="J300" s="68"/>
      <c r="K300" s="68"/>
      <c r="M300" s="8"/>
    </row>
    <row r="301" spans="1:37" ht="21">
      <c r="A301" s="74"/>
      <c r="B301" s="87"/>
      <c r="C301" s="73"/>
      <c r="D301" s="73"/>
      <c r="E301" s="73"/>
      <c r="F301" s="73"/>
      <c r="G301" s="73"/>
      <c r="H301" s="73"/>
      <c r="I301" s="68"/>
      <c r="J301" s="68"/>
      <c r="K301" s="68"/>
      <c r="M301" s="8" t="s">
        <v>16</v>
      </c>
    </row>
    <row r="302" spans="1:37" ht="21">
      <c r="A302" s="74"/>
      <c r="B302" s="87"/>
      <c r="C302" s="73"/>
      <c r="D302" s="73"/>
      <c r="E302" s="73"/>
      <c r="F302" s="73"/>
      <c r="G302" s="73"/>
      <c r="H302" s="73"/>
      <c r="I302" s="68"/>
      <c r="J302" s="68"/>
      <c r="K302" s="68"/>
    </row>
    <row r="303" spans="1:37" s="3" customFormat="1" ht="25.15" customHeight="1">
      <c r="B303" s="21"/>
      <c r="I303" s="22"/>
      <c r="J303" s="22"/>
      <c r="K303" s="22"/>
      <c r="M303" s="5"/>
    </row>
    <row r="304" spans="1:37" s="3" customFormat="1" ht="25.15" customHeight="1">
      <c r="B304" s="21"/>
      <c r="C304" s="59"/>
      <c r="D304" s="59"/>
      <c r="E304" s="59"/>
      <c r="F304" s="59"/>
      <c r="G304" s="59"/>
      <c r="H304" s="59"/>
      <c r="I304" s="60" t="s">
        <v>170</v>
      </c>
      <c r="J304" s="61"/>
      <c r="K304" s="22"/>
      <c r="M304" s="5"/>
    </row>
    <row r="305" spans="1:37" s="3" customFormat="1" ht="25.15" customHeight="1">
      <c r="B305" s="21"/>
      <c r="C305" s="62"/>
      <c r="D305" s="62"/>
      <c r="E305" s="62"/>
      <c r="F305" s="62"/>
      <c r="G305" s="62"/>
      <c r="H305" s="62"/>
      <c r="I305" s="63" t="s">
        <v>140</v>
      </c>
      <c r="J305" s="64"/>
      <c r="K305" s="22"/>
      <c r="M305" s="5"/>
    </row>
    <row r="306" spans="1:37" s="3" customFormat="1" ht="25.15" customHeight="1">
      <c r="B306" s="21"/>
      <c r="C306" s="65"/>
      <c r="D306" s="65"/>
      <c r="E306" s="65"/>
      <c r="F306" s="65"/>
      <c r="G306" s="65"/>
      <c r="H306" s="65"/>
      <c r="I306" s="66" t="s">
        <v>45</v>
      </c>
      <c r="J306" s="67"/>
      <c r="K306" s="22"/>
      <c r="M306" s="5"/>
    </row>
    <row r="307" spans="1:37" s="3" customFormat="1" ht="25.15" customHeight="1">
      <c r="B307" s="21"/>
      <c r="C307" s="56"/>
      <c r="D307" s="56"/>
      <c r="E307" s="56"/>
      <c r="F307" s="56"/>
      <c r="G307" s="56"/>
      <c r="H307" s="56"/>
      <c r="I307" s="57" t="s">
        <v>16</v>
      </c>
      <c r="J307" s="58"/>
      <c r="K307" s="22"/>
      <c r="M307" s="5"/>
    </row>
    <row r="308" spans="1:37" s="3" customFormat="1" ht="25.15" customHeight="1">
      <c r="B308" s="21"/>
      <c r="I308" s="22"/>
      <c r="J308" s="22"/>
      <c r="K308" s="22"/>
      <c r="M308" s="5"/>
    </row>
    <row r="309" spans="1:37" s="3" customFormat="1" ht="25.15" customHeight="1">
      <c r="B309" s="21"/>
      <c r="I309" s="22"/>
      <c r="J309" s="22"/>
      <c r="K309" s="22"/>
      <c r="M309" s="5"/>
    </row>
    <row r="310" spans="1:37" s="3" customFormat="1" ht="25.15" customHeight="1">
      <c r="B310" s="21"/>
      <c r="I310" s="22"/>
      <c r="J310" s="22"/>
      <c r="K310" s="22"/>
      <c r="M310" s="5"/>
    </row>
    <row r="311" spans="1:37" s="3" customFormat="1" ht="25.15" customHeight="1">
      <c r="B311" s="21"/>
      <c r="I311" s="22"/>
      <c r="J311" s="22"/>
      <c r="K311" s="22"/>
      <c r="M311" s="5"/>
    </row>
    <row r="312" spans="1:37" s="3" customFormat="1" ht="25.15" customHeight="1">
      <c r="B312" s="21"/>
      <c r="I312" s="22"/>
      <c r="J312" s="22"/>
      <c r="K312" s="22"/>
      <c r="M312" s="5"/>
    </row>
    <row r="313" spans="1:37" ht="21" customHeight="1">
      <c r="A313" s="74" t="s">
        <v>5</v>
      </c>
      <c r="B313" s="86" t="s">
        <v>190</v>
      </c>
      <c r="C313" s="76" t="str">
        <f>C3</f>
        <v>Zupa mleczna z kluskami 300ml [1,6]</v>
      </c>
      <c r="D313" s="76"/>
      <c r="E313" s="76" t="s">
        <v>193</v>
      </c>
      <c r="F313" s="76"/>
      <c r="G313" s="77" t="s">
        <v>8</v>
      </c>
      <c r="H313" s="77"/>
      <c r="I313" s="68" t="s">
        <v>32</v>
      </c>
      <c r="J313" s="68" t="s">
        <v>32</v>
      </c>
      <c r="K313" s="68" t="s">
        <v>32</v>
      </c>
    </row>
    <row r="314" spans="1:37" ht="21" customHeight="1">
      <c r="A314" s="74"/>
      <c r="B314" s="86"/>
      <c r="C314" s="69" t="s">
        <v>171</v>
      </c>
      <c r="D314" s="69"/>
      <c r="E314" s="70"/>
      <c r="F314" s="70"/>
      <c r="G314" s="71"/>
      <c r="H314" s="71"/>
      <c r="I314" s="68"/>
      <c r="J314" s="68"/>
      <c r="K314" s="68"/>
    </row>
    <row r="315" spans="1:37" ht="42" customHeight="1">
      <c r="A315" s="74"/>
      <c r="B315" s="86"/>
      <c r="C315" s="69" t="s">
        <v>19</v>
      </c>
      <c r="D315" s="69"/>
      <c r="E315" s="70" t="s">
        <v>195</v>
      </c>
      <c r="F315" s="70"/>
      <c r="G315" s="69" t="s">
        <v>20</v>
      </c>
      <c r="H315" s="69"/>
      <c r="I315" s="68"/>
      <c r="J315" s="68"/>
      <c r="K315" s="68"/>
    </row>
    <row r="316" spans="1:37" s="18" customFormat="1" ht="45" customHeight="1">
      <c r="A316" s="74"/>
      <c r="B316" s="86"/>
      <c r="C316" s="72" t="s">
        <v>198</v>
      </c>
      <c r="D316" s="72"/>
      <c r="E316" s="72" t="s">
        <v>194</v>
      </c>
      <c r="F316" s="72"/>
      <c r="G316" s="72" t="s">
        <v>196</v>
      </c>
      <c r="H316" s="72"/>
      <c r="I316" s="68"/>
      <c r="J316" s="68"/>
      <c r="K316" s="68"/>
      <c r="L316" s="16"/>
      <c r="M316" s="17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</row>
    <row r="317" spans="1:37" ht="21">
      <c r="A317" s="74"/>
      <c r="B317" s="86"/>
      <c r="C317" s="9" t="s">
        <v>12</v>
      </c>
      <c r="D317" s="10"/>
      <c r="E317" s="1" t="s">
        <v>11</v>
      </c>
      <c r="F317" s="10"/>
      <c r="G317" s="1" t="s">
        <v>12</v>
      </c>
      <c r="H317" s="10"/>
      <c r="I317" s="68"/>
      <c r="J317" s="68"/>
      <c r="K317" s="68"/>
      <c r="M317" s="8" t="s">
        <v>13</v>
      </c>
    </row>
    <row r="318" spans="1:37" ht="21">
      <c r="A318" s="74"/>
      <c r="B318" s="86"/>
      <c r="C318" s="9" t="s">
        <v>12</v>
      </c>
      <c r="D318" s="11"/>
      <c r="E318" s="1" t="s">
        <v>11</v>
      </c>
      <c r="F318" s="11"/>
      <c r="G318" s="1" t="s">
        <v>12</v>
      </c>
      <c r="H318" s="10"/>
      <c r="I318" s="68"/>
      <c r="J318" s="68"/>
      <c r="K318" s="68"/>
      <c r="M318" s="8" t="s">
        <v>14</v>
      </c>
    </row>
    <row r="319" spans="1:37" ht="21">
      <c r="A319" s="74"/>
      <c r="B319" s="86"/>
      <c r="C319" s="9" t="s">
        <v>12</v>
      </c>
      <c r="D319" s="11"/>
      <c r="E319" s="1" t="s">
        <v>11</v>
      </c>
      <c r="F319" s="11"/>
      <c r="G319" s="1" t="s">
        <v>12</v>
      </c>
      <c r="H319" s="10"/>
      <c r="I319" s="68"/>
      <c r="J319" s="68"/>
      <c r="K319" s="68"/>
      <c r="M319" s="8" t="s">
        <v>15</v>
      </c>
    </row>
    <row r="320" spans="1:37" ht="21">
      <c r="A320" s="74"/>
      <c r="B320" s="86"/>
      <c r="C320" s="1" t="s">
        <v>12</v>
      </c>
      <c r="D320" s="13"/>
      <c r="E320" s="1" t="s">
        <v>12</v>
      </c>
      <c r="F320" s="13"/>
      <c r="G320" s="1" t="s">
        <v>12</v>
      </c>
      <c r="H320" s="13"/>
      <c r="I320" s="68"/>
      <c r="J320" s="68"/>
      <c r="K320" s="68"/>
      <c r="M320" s="8"/>
    </row>
    <row r="321" spans="1:37" ht="21">
      <c r="A321" s="74"/>
      <c r="B321" s="86"/>
      <c r="C321" s="73"/>
      <c r="D321" s="73"/>
      <c r="E321" s="73"/>
      <c r="F321" s="73"/>
      <c r="G321" s="73"/>
      <c r="H321" s="73"/>
      <c r="I321" s="68"/>
      <c r="J321" s="68"/>
      <c r="K321" s="68"/>
      <c r="M321" s="8" t="s">
        <v>16</v>
      </c>
    </row>
    <row r="322" spans="1:37" ht="21">
      <c r="A322" s="74"/>
      <c r="B322" s="86"/>
      <c r="C322" s="73"/>
      <c r="D322" s="73"/>
      <c r="E322" s="73"/>
      <c r="F322" s="73"/>
      <c r="G322" s="73"/>
      <c r="H322" s="73"/>
      <c r="I322" s="68"/>
      <c r="J322" s="68"/>
      <c r="K322" s="68"/>
    </row>
    <row r="323" spans="1:37" s="3" customFormat="1" ht="25.15" customHeight="1">
      <c r="B323" s="21"/>
      <c r="I323" s="22"/>
      <c r="J323" s="22"/>
      <c r="K323" s="22"/>
      <c r="M323" s="5"/>
    </row>
    <row r="324" spans="1:37" s="3" customFormat="1" ht="25.15" customHeight="1">
      <c r="B324" s="21"/>
      <c r="C324" s="59"/>
      <c r="D324" s="59"/>
      <c r="E324" s="59"/>
      <c r="F324" s="59"/>
      <c r="G324" s="59"/>
      <c r="H324" s="59"/>
      <c r="I324" s="60" t="s">
        <v>170</v>
      </c>
      <c r="J324" s="61"/>
      <c r="K324" s="22"/>
      <c r="M324" s="5"/>
    </row>
    <row r="325" spans="1:37" s="3" customFormat="1" ht="25.15" customHeight="1">
      <c r="B325" s="21"/>
      <c r="C325" s="62"/>
      <c r="D325" s="62"/>
      <c r="E325" s="62"/>
      <c r="F325" s="62"/>
      <c r="G325" s="62"/>
      <c r="H325" s="62"/>
      <c r="I325" s="63" t="s">
        <v>140</v>
      </c>
      <c r="J325" s="64"/>
      <c r="K325" s="22"/>
      <c r="M325" s="5"/>
    </row>
    <row r="326" spans="1:37" s="3" customFormat="1" ht="25.15" customHeight="1">
      <c r="B326" s="21"/>
      <c r="C326" s="65"/>
      <c r="D326" s="65"/>
      <c r="E326" s="65"/>
      <c r="F326" s="65"/>
      <c r="G326" s="65"/>
      <c r="H326" s="65"/>
      <c r="I326" s="66" t="s">
        <v>45</v>
      </c>
      <c r="J326" s="67"/>
      <c r="K326" s="22"/>
      <c r="M326" s="5"/>
    </row>
    <row r="327" spans="1:37" s="3" customFormat="1" ht="25.15" customHeight="1">
      <c r="B327" s="21"/>
      <c r="C327" s="56"/>
      <c r="D327" s="56"/>
      <c r="E327" s="56"/>
      <c r="F327" s="56"/>
      <c r="G327" s="56"/>
      <c r="H327" s="56"/>
      <c r="I327" s="57" t="s">
        <v>16</v>
      </c>
      <c r="J327" s="58"/>
      <c r="K327" s="22"/>
      <c r="M327" s="5"/>
    </row>
    <row r="328" spans="1:37" s="3" customFormat="1" ht="25.15" customHeight="1">
      <c r="B328" s="21"/>
      <c r="I328" s="22"/>
      <c r="J328" s="22"/>
      <c r="K328" s="22"/>
      <c r="M328" s="5"/>
    </row>
    <row r="329" spans="1:37" s="3" customFormat="1" ht="25.15" customHeight="1">
      <c r="B329" s="21"/>
      <c r="I329" s="22"/>
      <c r="J329" s="22"/>
      <c r="K329" s="22"/>
      <c r="M329" s="5"/>
    </row>
    <row r="330" spans="1:37" s="3" customFormat="1" ht="25.15" customHeight="1">
      <c r="B330" s="21"/>
      <c r="I330" s="22"/>
      <c r="J330" s="22"/>
      <c r="K330" s="22"/>
      <c r="M330" s="5"/>
    </row>
    <row r="331" spans="1:37" s="3" customFormat="1" ht="25.15" customHeight="1">
      <c r="B331" s="21"/>
      <c r="I331" s="22"/>
      <c r="J331" s="22"/>
      <c r="K331" s="22"/>
      <c r="M331" s="5"/>
    </row>
    <row r="332" spans="1:37" s="3" customFormat="1" ht="25.15" customHeight="1">
      <c r="B332" s="21"/>
      <c r="I332" s="22"/>
      <c r="J332" s="22"/>
      <c r="K332" s="22"/>
      <c r="M332" s="5"/>
    </row>
    <row r="333" spans="1:37" ht="21" customHeight="1">
      <c r="A333" s="74" t="s">
        <v>5</v>
      </c>
      <c r="B333" s="85" t="s">
        <v>191</v>
      </c>
      <c r="C333" s="76" t="str">
        <f>C3</f>
        <v>Zupa mleczna z kluskami 300ml [1,6]</v>
      </c>
      <c r="D333" s="76"/>
      <c r="E333" s="76" t="s">
        <v>193</v>
      </c>
      <c r="F333" s="76"/>
      <c r="G333" s="77" t="s">
        <v>8</v>
      </c>
      <c r="H333" s="77"/>
      <c r="I333" s="68" t="s">
        <v>32</v>
      </c>
      <c r="J333" s="68" t="s">
        <v>32</v>
      </c>
      <c r="K333" s="68" t="s">
        <v>32</v>
      </c>
    </row>
    <row r="334" spans="1:37" ht="21" customHeight="1">
      <c r="A334" s="74"/>
      <c r="B334" s="85"/>
      <c r="C334" s="69" t="s">
        <v>171</v>
      </c>
      <c r="D334" s="69"/>
      <c r="E334" s="70"/>
      <c r="F334" s="70"/>
      <c r="G334" s="71"/>
      <c r="H334" s="71"/>
      <c r="I334" s="68"/>
      <c r="J334" s="68"/>
      <c r="K334" s="68"/>
    </row>
    <row r="335" spans="1:37" ht="42" customHeight="1">
      <c r="A335" s="74"/>
      <c r="B335" s="85"/>
      <c r="C335" s="69" t="s">
        <v>19</v>
      </c>
      <c r="D335" s="69"/>
      <c r="E335" s="70" t="s">
        <v>195</v>
      </c>
      <c r="F335" s="70"/>
      <c r="G335" s="69" t="s">
        <v>20</v>
      </c>
      <c r="H335" s="69"/>
      <c r="I335" s="68"/>
      <c r="J335" s="68"/>
      <c r="K335" s="68"/>
    </row>
    <row r="336" spans="1:37" s="18" customFormat="1" ht="45" customHeight="1">
      <c r="A336" s="74"/>
      <c r="B336" s="85"/>
      <c r="C336" s="72" t="s">
        <v>198</v>
      </c>
      <c r="D336" s="72"/>
      <c r="E336" s="72" t="s">
        <v>194</v>
      </c>
      <c r="F336" s="72"/>
      <c r="G336" s="72" t="s">
        <v>196</v>
      </c>
      <c r="H336" s="72"/>
      <c r="I336" s="68"/>
      <c r="J336" s="68"/>
      <c r="K336" s="68"/>
      <c r="L336" s="16"/>
      <c r="M336" s="17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</row>
    <row r="337" spans="1:13" ht="21">
      <c r="A337" s="74"/>
      <c r="B337" s="85"/>
      <c r="C337" s="9" t="s">
        <v>12</v>
      </c>
      <c r="D337" s="10"/>
      <c r="E337" s="1" t="s">
        <v>11</v>
      </c>
      <c r="F337" s="10"/>
      <c r="G337" s="1" t="s">
        <v>12</v>
      </c>
      <c r="H337" s="10"/>
      <c r="I337" s="68"/>
      <c r="J337" s="68"/>
      <c r="K337" s="68"/>
      <c r="M337" s="8" t="s">
        <v>13</v>
      </c>
    </row>
    <row r="338" spans="1:13" ht="21">
      <c r="A338" s="74"/>
      <c r="B338" s="85"/>
      <c r="C338" s="9" t="s">
        <v>12</v>
      </c>
      <c r="D338" s="11"/>
      <c r="E338" s="1" t="s">
        <v>11</v>
      </c>
      <c r="F338" s="11"/>
      <c r="G338" s="1" t="s">
        <v>12</v>
      </c>
      <c r="H338" s="10"/>
      <c r="I338" s="68"/>
      <c r="J338" s="68"/>
      <c r="K338" s="68"/>
      <c r="M338" s="8" t="s">
        <v>14</v>
      </c>
    </row>
    <row r="339" spans="1:13" ht="21">
      <c r="A339" s="74"/>
      <c r="B339" s="85"/>
      <c r="C339" s="9" t="s">
        <v>12</v>
      </c>
      <c r="D339" s="11"/>
      <c r="E339" s="1" t="s">
        <v>11</v>
      </c>
      <c r="F339" s="11"/>
      <c r="G339" s="1" t="s">
        <v>12</v>
      </c>
      <c r="H339" s="10"/>
      <c r="I339" s="68"/>
      <c r="J339" s="68"/>
      <c r="K339" s="68"/>
      <c r="M339" s="8" t="s">
        <v>15</v>
      </c>
    </row>
    <row r="340" spans="1:13" ht="21">
      <c r="A340" s="74"/>
      <c r="B340" s="85"/>
      <c r="C340" s="1" t="s">
        <v>12</v>
      </c>
      <c r="D340" s="13"/>
      <c r="E340" s="1" t="s">
        <v>12</v>
      </c>
      <c r="F340" s="13"/>
      <c r="G340" s="1" t="s">
        <v>12</v>
      </c>
      <c r="H340" s="13"/>
      <c r="I340" s="68"/>
      <c r="J340" s="68"/>
      <c r="K340" s="68"/>
      <c r="M340" s="8"/>
    </row>
    <row r="341" spans="1:13" ht="21">
      <c r="A341" s="74"/>
      <c r="B341" s="85"/>
      <c r="C341" s="73"/>
      <c r="D341" s="73"/>
      <c r="E341" s="73"/>
      <c r="F341" s="73"/>
      <c r="G341" s="73"/>
      <c r="H341" s="73"/>
      <c r="I341" s="68"/>
      <c r="J341" s="68"/>
      <c r="K341" s="68"/>
      <c r="M341" s="8" t="s">
        <v>16</v>
      </c>
    </row>
    <row r="342" spans="1:13" ht="21">
      <c r="A342" s="74"/>
      <c r="B342" s="85"/>
      <c r="C342" s="73"/>
      <c r="D342" s="73"/>
      <c r="E342" s="73"/>
      <c r="F342" s="73"/>
      <c r="G342" s="73"/>
      <c r="H342" s="73"/>
      <c r="I342" s="68"/>
      <c r="J342" s="68"/>
      <c r="K342" s="68"/>
    </row>
    <row r="343" spans="1:13" s="3" customFormat="1" ht="25.15" customHeight="1">
      <c r="B343" s="21"/>
      <c r="I343" s="22"/>
      <c r="J343" s="22"/>
      <c r="K343" s="22"/>
      <c r="M343" s="5"/>
    </row>
    <row r="344" spans="1:13" s="3" customFormat="1" ht="25.15" customHeight="1">
      <c r="B344" s="21"/>
      <c r="C344" s="59"/>
      <c r="D344" s="59"/>
      <c r="E344" s="59"/>
      <c r="F344" s="59"/>
      <c r="G344" s="59"/>
      <c r="H344" s="59"/>
      <c r="I344" s="60" t="s">
        <v>170</v>
      </c>
      <c r="J344" s="61"/>
      <c r="K344" s="22"/>
      <c r="M344" s="5"/>
    </row>
    <row r="345" spans="1:13" s="3" customFormat="1" ht="25.15" customHeight="1">
      <c r="B345" s="21"/>
      <c r="C345" s="62"/>
      <c r="D345" s="62"/>
      <c r="E345" s="62"/>
      <c r="F345" s="62"/>
      <c r="G345" s="62"/>
      <c r="H345" s="62"/>
      <c r="I345" s="63" t="s">
        <v>140</v>
      </c>
      <c r="J345" s="64"/>
      <c r="K345" s="22"/>
      <c r="M345" s="5"/>
    </row>
    <row r="346" spans="1:13" s="3" customFormat="1" ht="25.15" customHeight="1">
      <c r="B346" s="21"/>
      <c r="C346" s="65"/>
      <c r="D346" s="65"/>
      <c r="E346" s="65"/>
      <c r="F346" s="65"/>
      <c r="G346" s="65"/>
      <c r="H346" s="65"/>
      <c r="I346" s="66" t="s">
        <v>45</v>
      </c>
      <c r="J346" s="67"/>
      <c r="K346" s="22"/>
      <c r="M346" s="5"/>
    </row>
    <row r="347" spans="1:13" s="3" customFormat="1" ht="25.15" customHeight="1">
      <c r="B347" s="21"/>
      <c r="C347" s="56"/>
      <c r="D347" s="56"/>
      <c r="E347" s="56"/>
      <c r="F347" s="56"/>
      <c r="G347" s="56"/>
      <c r="H347" s="56"/>
      <c r="I347" s="57" t="s">
        <v>16</v>
      </c>
      <c r="J347" s="58"/>
      <c r="K347" s="22"/>
      <c r="M347" s="5"/>
    </row>
    <row r="348" spans="1:13" s="3" customFormat="1" ht="25.15" customHeight="1">
      <c r="B348" s="21"/>
      <c r="I348" s="22"/>
      <c r="J348" s="22"/>
      <c r="K348" s="22"/>
      <c r="M348" s="5"/>
    </row>
    <row r="349" spans="1:13" s="3" customFormat="1" ht="25.15" customHeight="1">
      <c r="B349" s="21"/>
      <c r="I349" s="22"/>
      <c r="J349" s="22"/>
      <c r="K349" s="22"/>
      <c r="M349" s="5"/>
    </row>
    <row r="350" spans="1:13" s="3" customFormat="1" ht="25.15" customHeight="1">
      <c r="B350" s="21"/>
      <c r="I350" s="22"/>
      <c r="J350" s="22"/>
      <c r="K350" s="22"/>
      <c r="M350" s="5"/>
    </row>
    <row r="351" spans="1:13" s="3" customFormat="1" ht="25.15" customHeight="1">
      <c r="B351" s="21"/>
      <c r="I351" s="22"/>
      <c r="J351" s="22"/>
      <c r="K351" s="22"/>
      <c r="M351" s="5"/>
    </row>
    <row r="352" spans="1:13" s="3" customFormat="1" ht="25.15" customHeight="1">
      <c r="B352" s="21"/>
      <c r="I352" s="22"/>
      <c r="J352" s="22"/>
      <c r="K352" s="22"/>
      <c r="M352" s="5"/>
    </row>
    <row r="353" spans="1:37" ht="21" customHeight="1">
      <c r="A353" s="74" t="s">
        <v>5</v>
      </c>
      <c r="B353" s="84" t="s">
        <v>211</v>
      </c>
      <c r="C353" s="76" t="str">
        <f>C3</f>
        <v>Zupa mleczna z kluskami 300ml [1,6]</v>
      </c>
      <c r="D353" s="76"/>
      <c r="E353" s="76" t="s">
        <v>418</v>
      </c>
      <c r="F353" s="76"/>
      <c r="G353" s="77" t="s">
        <v>8</v>
      </c>
      <c r="H353" s="77"/>
      <c r="I353" s="68" t="s">
        <v>270</v>
      </c>
      <c r="J353" s="68" t="s">
        <v>270</v>
      </c>
      <c r="K353" s="68" t="s">
        <v>269</v>
      </c>
    </row>
    <row r="354" spans="1:37" ht="21" customHeight="1">
      <c r="A354" s="74"/>
      <c r="B354" s="84"/>
      <c r="C354" s="69" t="s">
        <v>171</v>
      </c>
      <c r="D354" s="69"/>
      <c r="E354" s="70"/>
      <c r="F354" s="70"/>
      <c r="G354" s="71"/>
      <c r="H354" s="71"/>
      <c r="I354" s="68"/>
      <c r="J354" s="68"/>
      <c r="K354" s="68"/>
    </row>
    <row r="355" spans="1:37" ht="42" customHeight="1">
      <c r="A355" s="74"/>
      <c r="B355" s="84"/>
      <c r="C355" s="69" t="s">
        <v>19</v>
      </c>
      <c r="D355" s="69"/>
      <c r="E355" s="70" t="s">
        <v>419</v>
      </c>
      <c r="F355" s="70"/>
      <c r="G355" s="69" t="s">
        <v>20</v>
      </c>
      <c r="H355" s="69"/>
      <c r="I355" s="68"/>
      <c r="J355" s="68"/>
      <c r="K355" s="68"/>
    </row>
    <row r="356" spans="1:37" s="18" customFormat="1" ht="45" customHeight="1">
      <c r="A356" s="74"/>
      <c r="B356" s="84"/>
      <c r="C356" s="72" t="s">
        <v>417</v>
      </c>
      <c r="D356" s="72"/>
      <c r="E356" s="72" t="s">
        <v>507</v>
      </c>
      <c r="F356" s="72"/>
      <c r="G356" s="72" t="s">
        <v>622</v>
      </c>
      <c r="H356" s="72"/>
      <c r="I356" s="68"/>
      <c r="J356" s="68"/>
      <c r="K356" s="68"/>
      <c r="L356" s="16"/>
      <c r="M356" s="17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</row>
    <row r="357" spans="1:37" ht="21">
      <c r="A357" s="74"/>
      <c r="B357" s="84"/>
      <c r="C357" s="9" t="s">
        <v>10</v>
      </c>
      <c r="D357" s="10"/>
      <c r="E357" s="1" t="s">
        <v>11</v>
      </c>
      <c r="F357" s="10"/>
      <c r="G357" s="1" t="s">
        <v>12</v>
      </c>
      <c r="H357" s="10"/>
      <c r="I357" s="68"/>
      <c r="J357" s="68"/>
      <c r="K357" s="68"/>
      <c r="M357" s="8" t="s">
        <v>13</v>
      </c>
    </row>
    <row r="358" spans="1:37" ht="21">
      <c r="A358" s="74"/>
      <c r="B358" s="84"/>
      <c r="C358" s="9" t="s">
        <v>10</v>
      </c>
      <c r="D358" s="11"/>
      <c r="E358" s="1" t="s">
        <v>11</v>
      </c>
      <c r="F358" s="11"/>
      <c r="G358" s="1" t="s">
        <v>12</v>
      </c>
      <c r="H358" s="10"/>
      <c r="I358" s="68"/>
      <c r="J358" s="68"/>
      <c r="K358" s="68"/>
      <c r="M358" s="8" t="s">
        <v>14</v>
      </c>
    </row>
    <row r="359" spans="1:37" ht="21">
      <c r="A359" s="74"/>
      <c r="B359" s="84"/>
      <c r="C359" s="9" t="s">
        <v>12</v>
      </c>
      <c r="D359" s="11"/>
      <c r="E359" s="1" t="s">
        <v>11</v>
      </c>
      <c r="F359" s="11"/>
      <c r="G359" s="1" t="s">
        <v>12</v>
      </c>
      <c r="H359" s="10"/>
      <c r="I359" s="68"/>
      <c r="J359" s="68"/>
      <c r="K359" s="68"/>
      <c r="M359" s="8" t="s">
        <v>15</v>
      </c>
    </row>
    <row r="360" spans="1:37" ht="21">
      <c r="A360" s="74"/>
      <c r="B360" s="84"/>
      <c r="C360" s="1" t="s">
        <v>12</v>
      </c>
      <c r="D360" s="13"/>
      <c r="E360" s="1" t="s">
        <v>12</v>
      </c>
      <c r="F360" s="13"/>
      <c r="G360" s="1" t="s">
        <v>12</v>
      </c>
      <c r="H360" s="13"/>
      <c r="I360" s="68"/>
      <c r="J360" s="68"/>
      <c r="K360" s="68"/>
      <c r="M360" s="8"/>
    </row>
    <row r="361" spans="1:37" ht="21">
      <c r="A361" s="74"/>
      <c r="B361" s="84"/>
      <c r="C361" s="82" t="s">
        <v>608</v>
      </c>
      <c r="D361" s="83"/>
      <c r="E361" s="73"/>
      <c r="F361" s="73"/>
      <c r="G361" s="82" t="s">
        <v>612</v>
      </c>
      <c r="H361" s="83"/>
      <c r="I361" s="68"/>
      <c r="J361" s="68"/>
      <c r="K361" s="68"/>
      <c r="M361" s="8" t="s">
        <v>16</v>
      </c>
    </row>
    <row r="362" spans="1:37" ht="21">
      <c r="A362" s="74"/>
      <c r="B362" s="84"/>
      <c r="C362" s="73"/>
      <c r="D362" s="73"/>
      <c r="E362" s="73"/>
      <c r="F362" s="73"/>
      <c r="G362" s="73"/>
      <c r="H362" s="73"/>
      <c r="I362" s="68"/>
      <c r="J362" s="68"/>
      <c r="K362" s="68"/>
    </row>
    <row r="363" spans="1:37" s="3" customFormat="1" ht="25.15" customHeight="1">
      <c r="B363" s="21"/>
      <c r="I363" s="22"/>
      <c r="J363" s="22"/>
      <c r="K363" s="22"/>
      <c r="M363" s="5"/>
    </row>
    <row r="364" spans="1:37" s="3" customFormat="1" ht="25.15" customHeight="1">
      <c r="B364" s="21"/>
      <c r="C364" s="59"/>
      <c r="D364" s="59"/>
      <c r="E364" s="59"/>
      <c r="F364" s="59"/>
      <c r="G364" s="59"/>
      <c r="H364" s="59"/>
      <c r="I364" s="60" t="s">
        <v>170</v>
      </c>
      <c r="J364" s="61"/>
      <c r="K364" s="22"/>
      <c r="M364" s="5"/>
    </row>
    <row r="365" spans="1:37" s="3" customFormat="1" ht="25.15" customHeight="1">
      <c r="B365" s="21"/>
      <c r="C365" s="62"/>
      <c r="D365" s="62"/>
      <c r="E365" s="62"/>
      <c r="F365" s="62"/>
      <c r="G365" s="62"/>
      <c r="H365" s="62"/>
      <c r="I365" s="63" t="s">
        <v>140</v>
      </c>
      <c r="J365" s="64"/>
      <c r="K365" s="22"/>
      <c r="M365" s="5"/>
    </row>
    <row r="366" spans="1:37" s="3" customFormat="1" ht="25.15" customHeight="1">
      <c r="B366" s="21"/>
      <c r="C366" s="65"/>
      <c r="D366" s="65"/>
      <c r="E366" s="65"/>
      <c r="F366" s="65"/>
      <c r="G366" s="65"/>
      <c r="H366" s="65"/>
      <c r="I366" s="66" t="s">
        <v>45</v>
      </c>
      <c r="J366" s="67"/>
      <c r="K366" s="22"/>
      <c r="M366" s="5"/>
    </row>
    <row r="367" spans="1:37" s="3" customFormat="1" ht="25.15" customHeight="1">
      <c r="B367" s="21"/>
      <c r="C367" s="56"/>
      <c r="D367" s="56"/>
      <c r="E367" s="56"/>
      <c r="F367" s="56"/>
      <c r="G367" s="56"/>
      <c r="H367" s="56"/>
      <c r="I367" s="57" t="s">
        <v>16</v>
      </c>
      <c r="J367" s="58"/>
      <c r="K367" s="22"/>
      <c r="M367" s="5"/>
    </row>
    <row r="368" spans="1:37" s="3" customFormat="1" ht="25.15" customHeight="1">
      <c r="B368" s="21"/>
      <c r="I368" s="22"/>
      <c r="J368" s="22"/>
      <c r="K368" s="22"/>
      <c r="M368" s="5"/>
    </row>
    <row r="369" spans="1:37" s="3" customFormat="1" ht="25.15" customHeight="1">
      <c r="B369" s="21"/>
      <c r="I369" s="22"/>
      <c r="J369" s="22"/>
      <c r="K369" s="22"/>
      <c r="M369" s="5"/>
    </row>
    <row r="370" spans="1:37" s="3" customFormat="1" ht="25.15" customHeight="1">
      <c r="B370" s="21"/>
      <c r="I370" s="22"/>
      <c r="J370" s="22"/>
      <c r="K370" s="22"/>
      <c r="M370" s="5"/>
    </row>
    <row r="371" spans="1:37" s="3" customFormat="1" ht="25.15" customHeight="1">
      <c r="B371" s="21"/>
      <c r="I371" s="22"/>
      <c r="J371" s="22"/>
      <c r="K371" s="22"/>
      <c r="M371" s="5"/>
    </row>
    <row r="372" spans="1:37" s="3" customFormat="1" ht="25.15" customHeight="1">
      <c r="B372" s="21"/>
      <c r="I372" s="22"/>
      <c r="J372" s="22"/>
      <c r="K372" s="22"/>
      <c r="M372" s="5"/>
    </row>
    <row r="373" spans="1:37" ht="21" customHeight="1">
      <c r="A373" s="74" t="s">
        <v>5</v>
      </c>
      <c r="B373" s="75" t="s">
        <v>197</v>
      </c>
      <c r="C373" s="76" t="str">
        <f>C3</f>
        <v>Zupa mleczna z kluskami 300ml [1,6]</v>
      </c>
      <c r="D373" s="76"/>
      <c r="E373" s="76" t="s">
        <v>193</v>
      </c>
      <c r="F373" s="76"/>
      <c r="G373" s="77" t="s">
        <v>8</v>
      </c>
      <c r="H373" s="77"/>
      <c r="I373" s="68" t="s">
        <v>32</v>
      </c>
      <c r="J373" s="68" t="s">
        <v>32</v>
      </c>
      <c r="K373" s="68" t="s">
        <v>32</v>
      </c>
    </row>
    <row r="374" spans="1:37" ht="21" customHeight="1">
      <c r="A374" s="74"/>
      <c r="B374" s="75"/>
      <c r="C374" s="69" t="s">
        <v>171</v>
      </c>
      <c r="D374" s="69"/>
      <c r="E374" s="70"/>
      <c r="F374" s="70"/>
      <c r="G374" s="71"/>
      <c r="H374" s="71"/>
      <c r="I374" s="68"/>
      <c r="J374" s="68"/>
      <c r="K374" s="68"/>
    </row>
    <row r="375" spans="1:37" ht="42" customHeight="1">
      <c r="A375" s="74"/>
      <c r="B375" s="75"/>
      <c r="C375" s="69" t="s">
        <v>19</v>
      </c>
      <c r="D375" s="69"/>
      <c r="E375" s="70" t="s">
        <v>195</v>
      </c>
      <c r="F375" s="70"/>
      <c r="G375" s="69" t="s">
        <v>20</v>
      </c>
      <c r="H375" s="69"/>
      <c r="I375" s="68"/>
      <c r="J375" s="68"/>
      <c r="K375" s="68"/>
    </row>
    <row r="376" spans="1:37" s="18" customFormat="1" ht="45" customHeight="1">
      <c r="A376" s="74"/>
      <c r="B376" s="75"/>
      <c r="C376" s="72" t="s">
        <v>198</v>
      </c>
      <c r="D376" s="72"/>
      <c r="E376" s="72" t="s">
        <v>194</v>
      </c>
      <c r="F376" s="72"/>
      <c r="G376" s="72" t="s">
        <v>196</v>
      </c>
      <c r="H376" s="72"/>
      <c r="I376" s="68"/>
      <c r="J376" s="68"/>
      <c r="K376" s="68"/>
      <c r="L376" s="16"/>
      <c r="M376" s="17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</row>
    <row r="377" spans="1:37" ht="21">
      <c r="A377" s="74"/>
      <c r="B377" s="75"/>
      <c r="C377" s="9" t="s">
        <v>12</v>
      </c>
      <c r="D377" s="10"/>
      <c r="E377" s="1" t="s">
        <v>11</v>
      </c>
      <c r="F377" s="10"/>
      <c r="G377" s="1" t="s">
        <v>12</v>
      </c>
      <c r="H377" s="10"/>
      <c r="I377" s="68"/>
      <c r="J377" s="68"/>
      <c r="K377" s="68"/>
      <c r="M377" s="8" t="s">
        <v>13</v>
      </c>
    </row>
    <row r="378" spans="1:37" ht="21">
      <c r="A378" s="74"/>
      <c r="B378" s="75"/>
      <c r="C378" s="9" t="s">
        <v>12</v>
      </c>
      <c r="D378" s="11"/>
      <c r="E378" s="1" t="s">
        <v>11</v>
      </c>
      <c r="F378" s="11"/>
      <c r="G378" s="1" t="s">
        <v>12</v>
      </c>
      <c r="H378" s="10"/>
      <c r="I378" s="68"/>
      <c r="J378" s="68"/>
      <c r="K378" s="68"/>
      <c r="M378" s="8" t="s">
        <v>14</v>
      </c>
    </row>
    <row r="379" spans="1:37" ht="21">
      <c r="A379" s="74"/>
      <c r="B379" s="75"/>
      <c r="C379" s="9" t="s">
        <v>12</v>
      </c>
      <c r="D379" s="11"/>
      <c r="E379" s="1" t="s">
        <v>11</v>
      </c>
      <c r="F379" s="11"/>
      <c r="G379" s="1" t="s">
        <v>12</v>
      </c>
      <c r="H379" s="10"/>
      <c r="I379" s="68"/>
      <c r="J379" s="68"/>
      <c r="K379" s="68"/>
      <c r="M379" s="8" t="s">
        <v>15</v>
      </c>
    </row>
    <row r="380" spans="1:37" ht="21">
      <c r="A380" s="74"/>
      <c r="B380" s="75"/>
      <c r="C380" s="1" t="s">
        <v>12</v>
      </c>
      <c r="D380" s="13"/>
      <c r="E380" s="1" t="s">
        <v>12</v>
      </c>
      <c r="F380" s="13"/>
      <c r="G380" s="1" t="s">
        <v>12</v>
      </c>
      <c r="H380" s="13"/>
      <c r="I380" s="68"/>
      <c r="J380" s="68"/>
      <c r="K380" s="68"/>
      <c r="M380" s="8"/>
    </row>
    <row r="381" spans="1:37" ht="21">
      <c r="A381" s="74"/>
      <c r="B381" s="75"/>
      <c r="C381" s="73"/>
      <c r="D381" s="73"/>
      <c r="E381" s="73"/>
      <c r="F381" s="73"/>
      <c r="G381" s="73"/>
      <c r="H381" s="73"/>
      <c r="I381" s="68"/>
      <c r="J381" s="68"/>
      <c r="K381" s="68"/>
      <c r="M381" s="8" t="s">
        <v>16</v>
      </c>
    </row>
    <row r="382" spans="1:37" ht="21">
      <c r="A382" s="74"/>
      <c r="B382" s="75"/>
      <c r="C382" s="73"/>
      <c r="D382" s="73"/>
      <c r="E382" s="73"/>
      <c r="F382" s="73"/>
      <c r="G382" s="73"/>
      <c r="H382" s="73"/>
      <c r="I382" s="68"/>
      <c r="J382" s="68"/>
      <c r="K382" s="68"/>
    </row>
    <row r="383" spans="1:37" s="3" customFormat="1" ht="25.15" customHeight="1">
      <c r="B383" s="21"/>
      <c r="I383" s="22"/>
      <c r="J383" s="22"/>
      <c r="K383" s="22"/>
      <c r="M383" s="5"/>
    </row>
    <row r="384" spans="1:37" s="3" customFormat="1" ht="25.15" customHeight="1">
      <c r="B384" s="21"/>
      <c r="C384" s="59"/>
      <c r="D384" s="59"/>
      <c r="E384" s="59"/>
      <c r="F384" s="59"/>
      <c r="G384" s="59"/>
      <c r="H384" s="59"/>
      <c r="I384" s="60" t="s">
        <v>170</v>
      </c>
      <c r="J384" s="61"/>
      <c r="K384" s="22"/>
      <c r="M384" s="5"/>
    </row>
    <row r="385" spans="1:37" s="3" customFormat="1" ht="25.15" customHeight="1">
      <c r="B385" s="21"/>
      <c r="C385" s="62"/>
      <c r="D385" s="62"/>
      <c r="E385" s="62"/>
      <c r="F385" s="62"/>
      <c r="G385" s="62"/>
      <c r="H385" s="62"/>
      <c r="I385" s="63" t="s">
        <v>140</v>
      </c>
      <c r="J385" s="64"/>
      <c r="K385" s="22"/>
      <c r="M385" s="5"/>
    </row>
    <row r="386" spans="1:37" s="3" customFormat="1" ht="25.15" customHeight="1">
      <c r="B386" s="21"/>
      <c r="C386" s="65"/>
      <c r="D386" s="65"/>
      <c r="E386" s="65"/>
      <c r="F386" s="65"/>
      <c r="G386" s="65"/>
      <c r="H386" s="65"/>
      <c r="I386" s="66" t="s">
        <v>45</v>
      </c>
      <c r="J386" s="67"/>
      <c r="K386" s="22"/>
      <c r="M386" s="5"/>
    </row>
    <row r="387" spans="1:37" s="3" customFormat="1" ht="25.15" customHeight="1">
      <c r="B387" s="21"/>
      <c r="C387" s="56"/>
      <c r="D387" s="56"/>
      <c r="E387" s="56"/>
      <c r="F387" s="56"/>
      <c r="G387" s="56"/>
      <c r="H387" s="56"/>
      <c r="I387" s="57" t="s">
        <v>16</v>
      </c>
      <c r="J387" s="58"/>
      <c r="K387" s="22"/>
      <c r="M387" s="5"/>
    </row>
    <row r="388" spans="1:37" s="3" customFormat="1" ht="25.15" customHeight="1">
      <c r="B388" s="21"/>
      <c r="I388" s="22"/>
      <c r="J388" s="22"/>
      <c r="K388" s="22"/>
      <c r="M388" s="5"/>
    </row>
    <row r="389" spans="1:37" s="3" customFormat="1" ht="25.15" customHeight="1">
      <c r="B389" s="21"/>
      <c r="I389" s="22"/>
      <c r="J389" s="22"/>
      <c r="K389" s="22"/>
      <c r="M389" s="5"/>
    </row>
    <row r="390" spans="1:37" s="3" customFormat="1" ht="25.15" customHeight="1">
      <c r="B390" s="21"/>
      <c r="I390" s="22"/>
      <c r="J390" s="22"/>
      <c r="K390" s="22"/>
      <c r="M390" s="5"/>
    </row>
    <row r="391" spans="1:37" s="3" customFormat="1" ht="25.15" customHeight="1">
      <c r="B391" s="21"/>
      <c r="I391" s="22"/>
      <c r="J391" s="22"/>
      <c r="K391" s="22"/>
      <c r="M391" s="5"/>
    </row>
    <row r="392" spans="1:37" s="3" customFormat="1" ht="25.15" customHeight="1">
      <c r="B392" s="21"/>
      <c r="I392" s="22"/>
      <c r="J392" s="22"/>
      <c r="K392" s="22"/>
      <c r="M392" s="5"/>
    </row>
    <row r="393" spans="1:37" ht="21" customHeight="1">
      <c r="A393" s="74" t="s">
        <v>5</v>
      </c>
      <c r="B393" s="75" t="s">
        <v>197</v>
      </c>
      <c r="C393" s="76" t="str">
        <f>C3</f>
        <v>Zupa mleczna z kluskami 300ml [1,6]</v>
      </c>
      <c r="D393" s="76"/>
      <c r="E393" s="76" t="s">
        <v>193</v>
      </c>
      <c r="F393" s="76"/>
      <c r="G393" s="77" t="s">
        <v>8</v>
      </c>
      <c r="H393" s="77"/>
      <c r="I393" s="68" t="s">
        <v>32</v>
      </c>
      <c r="J393" s="68" t="s">
        <v>32</v>
      </c>
      <c r="K393" s="68" t="s">
        <v>32</v>
      </c>
    </row>
    <row r="394" spans="1:37" ht="21" customHeight="1">
      <c r="A394" s="74"/>
      <c r="B394" s="75"/>
      <c r="C394" s="69" t="s">
        <v>171</v>
      </c>
      <c r="D394" s="69"/>
      <c r="E394" s="70"/>
      <c r="F394" s="70"/>
      <c r="G394" s="71"/>
      <c r="H394" s="71"/>
      <c r="I394" s="68"/>
      <c r="J394" s="68"/>
      <c r="K394" s="68"/>
    </row>
    <row r="395" spans="1:37" ht="42" customHeight="1">
      <c r="A395" s="74"/>
      <c r="B395" s="75"/>
      <c r="C395" s="69" t="s">
        <v>19</v>
      </c>
      <c r="D395" s="69"/>
      <c r="E395" s="70" t="s">
        <v>195</v>
      </c>
      <c r="F395" s="70"/>
      <c r="G395" s="69" t="s">
        <v>20</v>
      </c>
      <c r="H395" s="69"/>
      <c r="I395" s="68"/>
      <c r="J395" s="68"/>
      <c r="K395" s="68"/>
    </row>
    <row r="396" spans="1:37" s="18" customFormat="1" ht="45" customHeight="1">
      <c r="A396" s="74"/>
      <c r="B396" s="75"/>
      <c r="C396" s="72" t="s">
        <v>198</v>
      </c>
      <c r="D396" s="72"/>
      <c r="E396" s="72" t="s">
        <v>194</v>
      </c>
      <c r="F396" s="72"/>
      <c r="G396" s="72" t="s">
        <v>196</v>
      </c>
      <c r="H396" s="72"/>
      <c r="I396" s="68"/>
      <c r="J396" s="68"/>
      <c r="K396" s="68"/>
      <c r="L396" s="16"/>
      <c r="M396" s="17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</row>
    <row r="397" spans="1:37" ht="21">
      <c r="A397" s="74"/>
      <c r="B397" s="75"/>
      <c r="C397" s="9" t="s">
        <v>12</v>
      </c>
      <c r="D397" s="10"/>
      <c r="E397" s="1" t="s">
        <v>11</v>
      </c>
      <c r="F397" s="10"/>
      <c r="G397" s="1" t="s">
        <v>12</v>
      </c>
      <c r="H397" s="10"/>
      <c r="I397" s="68"/>
      <c r="J397" s="68"/>
      <c r="K397" s="68"/>
      <c r="M397" s="8" t="s">
        <v>13</v>
      </c>
    </row>
    <row r="398" spans="1:37" ht="21">
      <c r="A398" s="74"/>
      <c r="B398" s="75"/>
      <c r="C398" s="9" t="s">
        <v>12</v>
      </c>
      <c r="D398" s="11"/>
      <c r="E398" s="1" t="s">
        <v>11</v>
      </c>
      <c r="F398" s="11"/>
      <c r="G398" s="1" t="s">
        <v>12</v>
      </c>
      <c r="H398" s="10"/>
      <c r="I398" s="68"/>
      <c r="J398" s="68"/>
      <c r="K398" s="68"/>
      <c r="M398" s="8" t="s">
        <v>14</v>
      </c>
    </row>
    <row r="399" spans="1:37" ht="21">
      <c r="A399" s="74"/>
      <c r="B399" s="75"/>
      <c r="C399" s="9" t="s">
        <v>12</v>
      </c>
      <c r="D399" s="11"/>
      <c r="E399" s="1" t="s">
        <v>11</v>
      </c>
      <c r="F399" s="11"/>
      <c r="G399" s="1" t="s">
        <v>12</v>
      </c>
      <c r="H399" s="10"/>
      <c r="I399" s="68"/>
      <c r="J399" s="68"/>
      <c r="K399" s="68"/>
      <c r="M399" s="8" t="s">
        <v>15</v>
      </c>
    </row>
    <row r="400" spans="1:37" ht="21">
      <c r="A400" s="74"/>
      <c r="B400" s="75"/>
      <c r="C400" s="1" t="s">
        <v>12</v>
      </c>
      <c r="D400" s="13"/>
      <c r="E400" s="1" t="s">
        <v>12</v>
      </c>
      <c r="F400" s="13"/>
      <c r="G400" s="1" t="s">
        <v>12</v>
      </c>
      <c r="H400" s="13"/>
      <c r="I400" s="68"/>
      <c r="J400" s="68"/>
      <c r="K400" s="68"/>
      <c r="M400" s="8"/>
    </row>
    <row r="401" spans="1:37" ht="21">
      <c r="A401" s="74"/>
      <c r="B401" s="75"/>
      <c r="C401" s="73"/>
      <c r="D401" s="73"/>
      <c r="E401" s="73"/>
      <c r="F401" s="73"/>
      <c r="G401" s="73"/>
      <c r="H401" s="73"/>
      <c r="I401" s="68"/>
      <c r="J401" s="68"/>
      <c r="K401" s="68"/>
      <c r="M401" s="8" t="s">
        <v>16</v>
      </c>
    </row>
    <row r="402" spans="1:37" ht="21">
      <c r="A402" s="74"/>
      <c r="B402" s="75"/>
      <c r="C402" s="73"/>
      <c r="D402" s="73"/>
      <c r="E402" s="73"/>
      <c r="F402" s="73"/>
      <c r="G402" s="73"/>
      <c r="H402" s="73"/>
      <c r="I402" s="68"/>
      <c r="J402" s="68"/>
      <c r="K402" s="68"/>
    </row>
    <row r="403" spans="1:37" s="3" customFormat="1" ht="25.15" customHeight="1">
      <c r="B403" s="21"/>
      <c r="I403" s="22"/>
      <c r="J403" s="22"/>
      <c r="K403" s="22"/>
      <c r="M403" s="5"/>
    </row>
    <row r="404" spans="1:37" s="3" customFormat="1" ht="25.15" customHeight="1">
      <c r="B404" s="21"/>
      <c r="C404" s="59"/>
      <c r="D404" s="59"/>
      <c r="E404" s="59"/>
      <c r="F404" s="59"/>
      <c r="G404" s="59"/>
      <c r="H404" s="59"/>
      <c r="I404" s="60" t="s">
        <v>170</v>
      </c>
      <c r="J404" s="61"/>
      <c r="K404" s="22"/>
      <c r="M404" s="5"/>
    </row>
    <row r="405" spans="1:37" s="3" customFormat="1" ht="25.15" customHeight="1">
      <c r="B405" s="21"/>
      <c r="C405" s="62"/>
      <c r="D405" s="62"/>
      <c r="E405" s="62"/>
      <c r="F405" s="62"/>
      <c r="G405" s="62"/>
      <c r="H405" s="62"/>
      <c r="I405" s="63" t="s">
        <v>140</v>
      </c>
      <c r="J405" s="64"/>
      <c r="K405" s="22"/>
      <c r="M405" s="5"/>
    </row>
    <row r="406" spans="1:37" s="3" customFormat="1" ht="25.15" customHeight="1">
      <c r="B406" s="21"/>
      <c r="C406" s="65"/>
      <c r="D406" s="65"/>
      <c r="E406" s="65"/>
      <c r="F406" s="65"/>
      <c r="G406" s="65"/>
      <c r="H406" s="65"/>
      <c r="I406" s="66" t="s">
        <v>45</v>
      </c>
      <c r="J406" s="67"/>
      <c r="K406" s="22"/>
      <c r="M406" s="5"/>
    </row>
    <row r="407" spans="1:37" s="3" customFormat="1" ht="25.15" customHeight="1">
      <c r="B407" s="21"/>
      <c r="C407" s="56"/>
      <c r="D407" s="56"/>
      <c r="E407" s="56"/>
      <c r="F407" s="56"/>
      <c r="G407" s="56"/>
      <c r="H407" s="56"/>
      <c r="I407" s="57" t="s">
        <v>16</v>
      </c>
      <c r="J407" s="58"/>
      <c r="K407" s="22"/>
      <c r="M407" s="5"/>
    </row>
    <row r="408" spans="1:37" s="3" customFormat="1" ht="25.15" customHeight="1">
      <c r="B408" s="21"/>
      <c r="I408" s="22"/>
      <c r="J408" s="22"/>
      <c r="K408" s="22"/>
      <c r="M408" s="5"/>
    </row>
    <row r="409" spans="1:37" s="3" customFormat="1" ht="25.15" customHeight="1">
      <c r="B409" s="21"/>
      <c r="I409" s="22"/>
      <c r="J409" s="22"/>
      <c r="K409" s="22"/>
      <c r="M409" s="5"/>
    </row>
    <row r="410" spans="1:37" s="3" customFormat="1" ht="25.15" customHeight="1">
      <c r="B410" s="21"/>
      <c r="I410" s="22"/>
      <c r="J410" s="22"/>
      <c r="K410" s="22"/>
      <c r="M410" s="5"/>
    </row>
    <row r="411" spans="1:37" s="3" customFormat="1" ht="25.15" customHeight="1">
      <c r="B411" s="21"/>
      <c r="I411" s="22"/>
      <c r="J411" s="22"/>
      <c r="K411" s="22"/>
      <c r="M411" s="5"/>
    </row>
    <row r="412" spans="1:37" s="3" customFormat="1" ht="25.15" customHeight="1">
      <c r="B412" s="21"/>
      <c r="I412" s="22"/>
      <c r="J412" s="22"/>
      <c r="K412" s="22"/>
      <c r="M412" s="5"/>
    </row>
    <row r="413" spans="1:37" ht="21" customHeight="1">
      <c r="A413" s="74" t="s">
        <v>5</v>
      </c>
      <c r="B413" s="75" t="s">
        <v>197</v>
      </c>
      <c r="C413" s="76" t="str">
        <f>C3</f>
        <v>Zupa mleczna z kluskami 300ml [1,6]</v>
      </c>
      <c r="D413" s="76"/>
      <c r="E413" s="76" t="s">
        <v>193</v>
      </c>
      <c r="F413" s="76"/>
      <c r="G413" s="77" t="s">
        <v>8</v>
      </c>
      <c r="H413" s="77"/>
      <c r="I413" s="68" t="s">
        <v>32</v>
      </c>
      <c r="J413" s="68" t="s">
        <v>32</v>
      </c>
      <c r="K413" s="68" t="s">
        <v>32</v>
      </c>
    </row>
    <row r="414" spans="1:37" ht="21" customHeight="1">
      <c r="A414" s="74"/>
      <c r="B414" s="75"/>
      <c r="C414" s="69" t="s">
        <v>171</v>
      </c>
      <c r="D414" s="69"/>
      <c r="E414" s="70"/>
      <c r="F414" s="70"/>
      <c r="G414" s="71"/>
      <c r="H414" s="71"/>
      <c r="I414" s="68"/>
      <c r="J414" s="68"/>
      <c r="K414" s="68"/>
    </row>
    <row r="415" spans="1:37" ht="42" customHeight="1">
      <c r="A415" s="74"/>
      <c r="B415" s="75"/>
      <c r="C415" s="69" t="s">
        <v>19</v>
      </c>
      <c r="D415" s="69"/>
      <c r="E415" s="70" t="s">
        <v>195</v>
      </c>
      <c r="F415" s="70"/>
      <c r="G415" s="69" t="s">
        <v>20</v>
      </c>
      <c r="H415" s="69"/>
      <c r="I415" s="68"/>
      <c r="J415" s="68"/>
      <c r="K415" s="68"/>
    </row>
    <row r="416" spans="1:37" s="18" customFormat="1" ht="45" customHeight="1">
      <c r="A416" s="74"/>
      <c r="B416" s="75"/>
      <c r="C416" s="72" t="s">
        <v>198</v>
      </c>
      <c r="D416" s="72"/>
      <c r="E416" s="72" t="s">
        <v>194</v>
      </c>
      <c r="F416" s="72"/>
      <c r="G416" s="72" t="s">
        <v>196</v>
      </c>
      <c r="H416" s="72"/>
      <c r="I416" s="68"/>
      <c r="J416" s="68"/>
      <c r="K416" s="68"/>
      <c r="L416" s="16"/>
      <c r="M416" s="17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</row>
    <row r="417" spans="1:13" ht="21">
      <c r="A417" s="74"/>
      <c r="B417" s="75"/>
      <c r="C417" s="9" t="s">
        <v>12</v>
      </c>
      <c r="D417" s="10"/>
      <c r="E417" s="1" t="s">
        <v>11</v>
      </c>
      <c r="F417" s="10"/>
      <c r="G417" s="1" t="s">
        <v>12</v>
      </c>
      <c r="H417" s="10"/>
      <c r="I417" s="68"/>
      <c r="J417" s="68"/>
      <c r="K417" s="68"/>
      <c r="M417" s="8" t="s">
        <v>13</v>
      </c>
    </row>
    <row r="418" spans="1:13" ht="21">
      <c r="A418" s="74"/>
      <c r="B418" s="75"/>
      <c r="C418" s="9" t="s">
        <v>12</v>
      </c>
      <c r="D418" s="11"/>
      <c r="E418" s="1" t="s">
        <v>11</v>
      </c>
      <c r="F418" s="11"/>
      <c r="G418" s="1" t="s">
        <v>12</v>
      </c>
      <c r="H418" s="10"/>
      <c r="I418" s="68"/>
      <c r="J418" s="68"/>
      <c r="K418" s="68"/>
      <c r="M418" s="8" t="s">
        <v>14</v>
      </c>
    </row>
    <row r="419" spans="1:13" ht="21">
      <c r="A419" s="74"/>
      <c r="B419" s="75"/>
      <c r="C419" s="9" t="s">
        <v>12</v>
      </c>
      <c r="D419" s="11"/>
      <c r="E419" s="1" t="s">
        <v>11</v>
      </c>
      <c r="F419" s="11"/>
      <c r="G419" s="1" t="s">
        <v>12</v>
      </c>
      <c r="H419" s="10"/>
      <c r="I419" s="68"/>
      <c r="J419" s="68"/>
      <c r="K419" s="68"/>
      <c r="M419" s="8" t="s">
        <v>15</v>
      </c>
    </row>
    <row r="420" spans="1:13" ht="21">
      <c r="A420" s="74"/>
      <c r="B420" s="75"/>
      <c r="C420" s="1" t="s">
        <v>12</v>
      </c>
      <c r="D420" s="13"/>
      <c r="E420" s="1" t="s">
        <v>12</v>
      </c>
      <c r="F420" s="13"/>
      <c r="G420" s="1" t="s">
        <v>12</v>
      </c>
      <c r="H420" s="13"/>
      <c r="I420" s="68"/>
      <c r="J420" s="68"/>
      <c r="K420" s="68"/>
      <c r="M420" s="8"/>
    </row>
    <row r="421" spans="1:13" ht="21">
      <c r="A421" s="74"/>
      <c r="B421" s="75"/>
      <c r="C421" s="73"/>
      <c r="D421" s="73"/>
      <c r="E421" s="73"/>
      <c r="F421" s="73"/>
      <c r="G421" s="73"/>
      <c r="H421" s="73"/>
      <c r="I421" s="68"/>
      <c r="J421" s="68"/>
      <c r="K421" s="68"/>
      <c r="M421" s="8" t="s">
        <v>16</v>
      </c>
    </row>
    <row r="422" spans="1:13" ht="21">
      <c r="A422" s="74"/>
      <c r="B422" s="75"/>
      <c r="C422" s="73"/>
      <c r="D422" s="73"/>
      <c r="E422" s="73"/>
      <c r="F422" s="73"/>
      <c r="G422" s="73"/>
      <c r="H422" s="73"/>
      <c r="I422" s="68"/>
      <c r="J422" s="68"/>
      <c r="K422" s="68"/>
    </row>
    <row r="423" spans="1:13" s="3" customFormat="1" ht="25.15" customHeight="1">
      <c r="B423" s="21"/>
      <c r="I423" s="22"/>
      <c r="J423" s="22"/>
      <c r="K423" s="22"/>
      <c r="M423" s="5"/>
    </row>
    <row r="424" spans="1:13" s="3" customFormat="1" ht="25.15" customHeight="1">
      <c r="B424" s="21"/>
      <c r="C424" s="59"/>
      <c r="D424" s="59"/>
      <c r="E424" s="59"/>
      <c r="F424" s="59"/>
      <c r="G424" s="59"/>
      <c r="H424" s="59"/>
      <c r="I424" s="60" t="s">
        <v>170</v>
      </c>
      <c r="J424" s="61"/>
      <c r="K424" s="22"/>
      <c r="M424" s="5"/>
    </row>
    <row r="425" spans="1:13" s="3" customFormat="1" ht="25.15" customHeight="1">
      <c r="B425" s="21"/>
      <c r="C425" s="62"/>
      <c r="D425" s="62"/>
      <c r="E425" s="62"/>
      <c r="F425" s="62"/>
      <c r="G425" s="62"/>
      <c r="H425" s="62"/>
      <c r="I425" s="63" t="s">
        <v>140</v>
      </c>
      <c r="J425" s="64"/>
      <c r="K425" s="22"/>
      <c r="M425" s="5"/>
    </row>
    <row r="426" spans="1:13" s="3" customFormat="1" ht="25.15" customHeight="1">
      <c r="B426" s="21"/>
      <c r="C426" s="65"/>
      <c r="D426" s="65"/>
      <c r="E426" s="65"/>
      <c r="F426" s="65"/>
      <c r="G426" s="65"/>
      <c r="H426" s="65"/>
      <c r="I426" s="66" t="s">
        <v>45</v>
      </c>
      <c r="J426" s="67"/>
      <c r="K426" s="22"/>
      <c r="M426" s="5"/>
    </row>
    <row r="427" spans="1:13" s="3" customFormat="1" ht="25.15" customHeight="1">
      <c r="B427" s="21"/>
      <c r="C427" s="56"/>
      <c r="D427" s="56"/>
      <c r="E427" s="56"/>
      <c r="F427" s="56"/>
      <c r="G427" s="56"/>
      <c r="H427" s="56"/>
      <c r="I427" s="57" t="s">
        <v>16</v>
      </c>
      <c r="J427" s="58"/>
      <c r="K427" s="22"/>
      <c r="M427" s="5"/>
    </row>
    <row r="428" spans="1:13" s="3" customFormat="1" ht="25.15" customHeight="1">
      <c r="B428" s="21"/>
      <c r="I428" s="22"/>
      <c r="J428" s="22"/>
      <c r="K428" s="22"/>
      <c r="M428" s="5"/>
    </row>
    <row r="429" spans="1:13" s="3" customFormat="1" ht="25.15" customHeight="1">
      <c r="B429" s="21"/>
      <c r="I429" s="22"/>
      <c r="J429" s="22"/>
      <c r="K429" s="22"/>
      <c r="M429" s="5"/>
    </row>
    <row r="430" spans="1:13" s="3" customFormat="1" ht="25.15" customHeight="1">
      <c r="B430" s="21"/>
      <c r="I430" s="22"/>
      <c r="J430" s="22"/>
      <c r="K430" s="22"/>
      <c r="M430" s="5"/>
    </row>
    <row r="431" spans="1:13" s="3" customFormat="1" ht="25.15" customHeight="1">
      <c r="B431" s="21"/>
      <c r="I431" s="22"/>
      <c r="J431" s="22"/>
      <c r="K431" s="22"/>
      <c r="M431" s="5"/>
    </row>
    <row r="432" spans="1:13" s="3" customFormat="1" ht="25.15" customHeight="1">
      <c r="B432" s="21"/>
      <c r="I432" s="22"/>
      <c r="J432" s="22"/>
      <c r="K432" s="22"/>
      <c r="M432" s="5"/>
    </row>
    <row r="433" spans="1:13" s="3" customFormat="1" ht="25.15" customHeight="1">
      <c r="B433" s="21"/>
      <c r="I433" s="22"/>
      <c r="J433" s="22"/>
      <c r="K433" s="22"/>
      <c r="M433" s="5"/>
    </row>
    <row r="434" spans="1:13" s="3" customFormat="1" ht="25.15" customHeight="1">
      <c r="B434" s="21"/>
      <c r="I434" s="22"/>
      <c r="J434" s="22"/>
      <c r="K434" s="22"/>
      <c r="M434" s="5"/>
    </row>
    <row r="435" spans="1:13" s="3" customFormat="1" ht="25.15" customHeight="1">
      <c r="B435" s="21"/>
      <c r="I435" s="22"/>
      <c r="J435" s="22"/>
      <c r="K435" s="22"/>
      <c r="M435" s="5"/>
    </row>
    <row r="436" spans="1:13" s="3" customFormat="1" ht="25.15" customHeight="1">
      <c r="B436" s="21"/>
      <c r="I436" s="22"/>
      <c r="J436" s="22"/>
      <c r="K436" s="22"/>
      <c r="M436" s="5"/>
    </row>
    <row r="437" spans="1:13" s="3" customFormat="1" ht="25.15" customHeight="1">
      <c r="B437" s="21"/>
      <c r="I437" s="22"/>
      <c r="J437" s="22"/>
      <c r="K437" s="22"/>
      <c r="M437" s="5"/>
    </row>
    <row r="438" spans="1:13" s="3" customFormat="1" ht="25.15" customHeight="1">
      <c r="B438" s="21"/>
      <c r="I438" s="22"/>
      <c r="J438" s="22"/>
      <c r="K438" s="22"/>
      <c r="M438" s="5"/>
    </row>
    <row r="439" spans="1:13" s="3" customFormat="1" ht="25.15" customHeight="1">
      <c r="B439" s="21"/>
      <c r="I439" s="22"/>
      <c r="J439" s="22"/>
      <c r="K439" s="22"/>
      <c r="M439" s="5"/>
    </row>
    <row r="440" spans="1:13" s="3" customFormat="1" ht="25.15" customHeight="1">
      <c r="B440" s="21"/>
      <c r="I440" s="22"/>
      <c r="J440" s="22"/>
      <c r="K440" s="22"/>
      <c r="M440" s="5"/>
    </row>
    <row r="441" spans="1:13" s="3" customFormat="1" ht="25.15" customHeight="1">
      <c r="B441" s="21"/>
      <c r="I441" s="22"/>
      <c r="J441" s="22"/>
      <c r="K441" s="22"/>
      <c r="M441" s="5"/>
    </row>
    <row r="442" spans="1:13" s="3" customFormat="1" ht="25.15" customHeight="1">
      <c r="B442" s="21"/>
      <c r="I442" s="22"/>
      <c r="J442" s="22"/>
      <c r="K442" s="22"/>
      <c r="M442" s="5"/>
    </row>
    <row r="443" spans="1:13" ht="21" customHeight="1">
      <c r="A443" s="74" t="s">
        <v>5</v>
      </c>
      <c r="B443" s="112" t="s">
        <v>38</v>
      </c>
      <c r="C443" s="97" t="s">
        <v>39</v>
      </c>
      <c r="D443" s="98"/>
      <c r="E443" s="97" t="s">
        <v>39</v>
      </c>
      <c r="F443" s="98"/>
      <c r="G443" s="97" t="s">
        <v>39</v>
      </c>
      <c r="H443" s="98"/>
      <c r="I443" s="99"/>
      <c r="J443" s="99"/>
      <c r="K443" s="99"/>
    </row>
    <row r="444" spans="1:13" ht="21">
      <c r="A444" s="74"/>
      <c r="B444" s="113"/>
      <c r="C444" s="101"/>
      <c r="D444" s="102"/>
      <c r="E444" s="101"/>
      <c r="F444" s="102"/>
      <c r="G444" s="101"/>
      <c r="H444" s="102"/>
      <c r="I444" s="100"/>
      <c r="J444" s="100"/>
      <c r="K444" s="100"/>
    </row>
    <row r="445" spans="1:13" s="3" customFormat="1">
      <c r="A445" s="74"/>
      <c r="B445" s="23"/>
      <c r="C445" s="23"/>
      <c r="I445" s="22"/>
      <c r="J445" s="22"/>
      <c r="K445" s="22"/>
      <c r="M445" s="5"/>
    </row>
    <row r="446" spans="1:13" s="3" customFormat="1">
      <c r="A446" s="74"/>
      <c r="I446" s="22"/>
      <c r="J446" s="22"/>
      <c r="K446" s="22"/>
      <c r="M446" s="5"/>
    </row>
    <row r="447" spans="1:13" s="3" customFormat="1">
      <c r="A447" s="74"/>
      <c r="I447" s="22"/>
      <c r="J447" s="22"/>
      <c r="K447" s="22"/>
      <c r="M447" s="5"/>
    </row>
    <row r="448" spans="1:13" s="3" customFormat="1">
      <c r="A448" s="74"/>
      <c r="I448" s="22"/>
      <c r="J448" s="22"/>
      <c r="K448" s="22"/>
      <c r="M448" s="5"/>
    </row>
    <row r="449" spans="1:13" s="3" customFormat="1">
      <c r="A449" s="74"/>
      <c r="I449" s="22"/>
      <c r="J449" s="22"/>
      <c r="K449" s="22"/>
      <c r="M449" s="5"/>
    </row>
    <row r="450" spans="1:13" s="3" customFormat="1">
      <c r="A450" s="74"/>
      <c r="I450" s="22"/>
      <c r="J450" s="22"/>
      <c r="K450" s="22"/>
      <c r="M450" s="5"/>
    </row>
    <row r="451" spans="1:13" s="3" customFormat="1">
      <c r="A451" s="74"/>
      <c r="I451" s="22"/>
      <c r="J451" s="22"/>
      <c r="K451" s="22"/>
      <c r="M451" s="5"/>
    </row>
    <row r="452" spans="1:13" s="3" customFormat="1">
      <c r="I452" s="22"/>
      <c r="J452" s="22"/>
      <c r="K452" s="22"/>
      <c r="M452" s="5"/>
    </row>
    <row r="453" spans="1:13" ht="21" customHeight="1">
      <c r="A453" s="74" t="s">
        <v>5</v>
      </c>
      <c r="B453" s="95" t="s">
        <v>40</v>
      </c>
      <c r="C453" s="97" t="s">
        <v>41</v>
      </c>
      <c r="D453" s="98"/>
      <c r="E453" s="97" t="s">
        <v>42</v>
      </c>
      <c r="F453" s="98"/>
      <c r="G453" s="97" t="s">
        <v>41</v>
      </c>
      <c r="H453" s="98"/>
      <c r="I453" s="99"/>
      <c r="J453" s="99"/>
      <c r="K453" s="99"/>
    </row>
    <row r="454" spans="1:13" ht="21">
      <c r="A454" s="74"/>
      <c r="B454" s="96"/>
      <c r="C454" s="101"/>
      <c r="D454" s="102"/>
      <c r="E454" s="101"/>
      <c r="F454" s="102"/>
      <c r="G454" s="101"/>
      <c r="H454" s="102"/>
      <c r="I454" s="100"/>
      <c r="J454" s="100"/>
      <c r="K454" s="100"/>
    </row>
    <row r="455" spans="1:13" s="3" customFormat="1">
      <c r="A455" s="74"/>
      <c r="C455" s="23"/>
      <c r="I455" s="22"/>
      <c r="J455" s="22"/>
      <c r="K455" s="22"/>
      <c r="M455" s="5"/>
    </row>
    <row r="456" spans="1:13" s="3" customFormat="1" ht="21" customHeight="1">
      <c r="A456" s="74"/>
      <c r="B456" s="103" t="s">
        <v>169</v>
      </c>
      <c r="C456" s="104"/>
      <c r="D456" s="8" t="s">
        <v>43</v>
      </c>
      <c r="I456" s="22"/>
      <c r="J456" s="22"/>
      <c r="K456" s="22"/>
      <c r="M456" s="5"/>
    </row>
    <row r="457" spans="1:13" s="3" customFormat="1" ht="21" customHeight="1">
      <c r="A457" s="74"/>
      <c r="B457" s="103" t="s">
        <v>156</v>
      </c>
      <c r="C457" s="104"/>
      <c r="D457" s="8" t="s">
        <v>45</v>
      </c>
      <c r="I457" s="22"/>
      <c r="J457" s="22"/>
      <c r="K457" s="22"/>
      <c r="M457" s="5"/>
    </row>
    <row r="458" spans="1:13" s="3" customFormat="1" ht="21" customHeight="1">
      <c r="A458" s="74"/>
      <c r="B458" s="105" t="s">
        <v>46</v>
      </c>
      <c r="C458" s="106"/>
      <c r="I458" s="22"/>
      <c r="J458" s="22"/>
      <c r="K458" s="22"/>
      <c r="M458" s="5"/>
    </row>
    <row r="459" spans="1:13" s="3" customFormat="1" ht="21" customHeight="1">
      <c r="A459" s="74"/>
      <c r="B459" s="80" t="s">
        <v>47</v>
      </c>
      <c r="C459" s="80"/>
      <c r="I459" s="22"/>
      <c r="J459" s="22"/>
      <c r="K459" s="22"/>
      <c r="M459" s="5"/>
    </row>
    <row r="460" spans="1:13" s="3" customFormat="1" ht="21" customHeight="1">
      <c r="A460" s="74"/>
      <c r="B460" s="107" t="s">
        <v>48</v>
      </c>
      <c r="C460" s="107"/>
      <c r="D460" s="8" t="s">
        <v>45</v>
      </c>
      <c r="E460" s="26" t="s">
        <v>49</v>
      </c>
      <c r="I460" s="22"/>
      <c r="J460" s="22"/>
      <c r="K460" s="22"/>
      <c r="M460" s="5"/>
    </row>
    <row r="461" spans="1:13" s="3" customFormat="1" ht="21" customHeight="1">
      <c r="A461" s="74"/>
      <c r="B461" s="107" t="s">
        <v>50</v>
      </c>
      <c r="C461" s="107"/>
      <c r="D461" s="8" t="s">
        <v>45</v>
      </c>
      <c r="E461" s="26" t="s">
        <v>43</v>
      </c>
      <c r="I461" s="22"/>
      <c r="J461" s="22"/>
      <c r="K461" s="22"/>
      <c r="M461" s="5"/>
    </row>
    <row r="462" spans="1:13" s="3" customFormat="1" ht="21" customHeight="1">
      <c r="A462" s="74"/>
      <c r="B462" s="107" t="s">
        <v>51</v>
      </c>
      <c r="C462" s="107"/>
      <c r="D462" s="8" t="s">
        <v>45</v>
      </c>
      <c r="E462" s="26" t="s">
        <v>52</v>
      </c>
      <c r="I462" s="22"/>
      <c r="J462" s="22"/>
      <c r="K462" s="22"/>
      <c r="M462" s="5"/>
    </row>
    <row r="463" spans="1:13" s="3" customFormat="1" ht="21">
      <c r="A463" s="74"/>
      <c r="B463" s="107"/>
      <c r="C463" s="107"/>
      <c r="D463" s="8" t="s">
        <v>45</v>
      </c>
      <c r="I463" s="22"/>
      <c r="J463" s="22"/>
      <c r="K463" s="22"/>
      <c r="M463" s="5"/>
    </row>
    <row r="464" spans="1:13" s="3" customFormat="1" ht="21">
      <c r="A464" s="74"/>
      <c r="B464" s="25"/>
      <c r="C464" s="25"/>
      <c r="I464" s="22"/>
      <c r="J464" s="22"/>
      <c r="K464" s="22"/>
      <c r="M464" s="5"/>
    </row>
    <row r="465" spans="1:13" s="3" customFormat="1" ht="21" customHeight="1">
      <c r="A465" s="74"/>
      <c r="B465" s="171" t="s">
        <v>143</v>
      </c>
      <c r="C465" s="172"/>
      <c r="D465" s="172"/>
      <c r="E465" s="172"/>
      <c r="F465" s="172"/>
      <c r="G465" s="172"/>
      <c r="H465" s="172"/>
      <c r="I465" s="22"/>
      <c r="J465" s="22"/>
      <c r="K465" s="22"/>
      <c r="M465" s="5"/>
    </row>
    <row r="466" spans="1:13" s="3" customFormat="1">
      <c r="A466" s="74"/>
      <c r="I466" s="22"/>
      <c r="J466" s="22"/>
      <c r="K466" s="22"/>
      <c r="M466" s="5"/>
    </row>
    <row r="467" spans="1:13" s="3" customFormat="1" ht="23.25">
      <c r="A467" s="74"/>
      <c r="B467" s="110" t="s">
        <v>187</v>
      </c>
      <c r="C467" s="111"/>
      <c r="D467" s="111"/>
      <c r="E467" s="111"/>
      <c r="F467" s="111"/>
      <c r="G467" s="111"/>
      <c r="H467" s="111"/>
      <c r="I467" s="22"/>
      <c r="J467" s="22"/>
      <c r="K467" s="22"/>
      <c r="M467" s="5"/>
    </row>
    <row r="468" spans="1:13" s="3" customFormat="1">
      <c r="A468" s="74"/>
      <c r="I468" s="22"/>
      <c r="J468" s="22"/>
      <c r="K468" s="22"/>
      <c r="M468" s="5"/>
    </row>
    <row r="469" spans="1:13" s="3" customFormat="1">
      <c r="A469" s="74"/>
      <c r="I469" s="22"/>
      <c r="J469" s="22"/>
      <c r="K469" s="22"/>
      <c r="M469" s="5"/>
    </row>
    <row r="470" spans="1:13" s="3" customFormat="1">
      <c r="I470" s="22"/>
      <c r="J470" s="22"/>
      <c r="K470" s="22"/>
      <c r="M470" s="5"/>
    </row>
    <row r="471" spans="1:13" s="3" customFormat="1" ht="21" customHeight="1">
      <c r="A471" s="88" t="s">
        <v>5</v>
      </c>
      <c r="B471" s="92" t="s">
        <v>53</v>
      </c>
      <c r="C471" s="93" t="s">
        <v>96</v>
      </c>
      <c r="D471" s="93"/>
      <c r="E471" s="93"/>
      <c r="F471" s="93"/>
      <c r="G471" s="93"/>
      <c r="H471" s="93"/>
      <c r="I471" s="68"/>
      <c r="J471" s="68"/>
      <c r="K471" s="68"/>
      <c r="M471" s="5"/>
    </row>
    <row r="472" spans="1:13" s="3" customFormat="1" ht="21" customHeight="1">
      <c r="A472" s="88"/>
      <c r="B472" s="92"/>
      <c r="C472" s="93"/>
      <c r="D472" s="93"/>
      <c r="E472" s="93"/>
      <c r="F472" s="93"/>
      <c r="G472" s="93"/>
      <c r="H472" s="93"/>
      <c r="I472" s="68"/>
      <c r="J472" s="68"/>
      <c r="K472" s="68"/>
      <c r="M472" s="5"/>
    </row>
    <row r="473" spans="1:13" s="3" customFormat="1" ht="21" customHeight="1">
      <c r="A473" s="88"/>
      <c r="B473" s="92"/>
      <c r="C473" s="93" t="s">
        <v>71</v>
      </c>
      <c r="D473" s="93"/>
      <c r="E473" s="93"/>
      <c r="F473" s="93"/>
      <c r="G473" s="93"/>
      <c r="H473" s="93"/>
      <c r="I473" s="68"/>
      <c r="J473" s="68"/>
      <c r="K473" s="68"/>
      <c r="M473" s="5"/>
    </row>
    <row r="474" spans="1:13" s="3" customFormat="1" ht="21" customHeight="1">
      <c r="A474" s="88"/>
      <c r="B474" s="92"/>
      <c r="C474" s="93"/>
      <c r="D474" s="93"/>
      <c r="E474" s="93"/>
      <c r="F474" s="93"/>
      <c r="G474" s="93"/>
      <c r="H474" s="93"/>
      <c r="I474" s="68"/>
      <c r="J474" s="68"/>
      <c r="K474" s="68"/>
      <c r="M474" s="5"/>
    </row>
    <row r="475" spans="1:13" s="3" customFormat="1" ht="21" customHeight="1">
      <c r="A475" s="88"/>
      <c r="B475" s="92"/>
      <c r="C475" s="94"/>
      <c r="D475" s="94"/>
      <c r="E475" s="94"/>
      <c r="F475" s="94"/>
      <c r="G475" s="94"/>
      <c r="H475" s="94"/>
      <c r="I475" s="68"/>
      <c r="J475" s="68"/>
      <c r="K475" s="68"/>
      <c r="M475" s="5"/>
    </row>
    <row r="476" spans="1:13" s="3" customFormat="1" ht="21" customHeight="1">
      <c r="A476" s="88"/>
      <c r="B476" s="92"/>
      <c r="C476" s="94"/>
      <c r="D476" s="94"/>
      <c r="E476" s="94"/>
      <c r="F476" s="94"/>
      <c r="G476" s="94"/>
      <c r="H476" s="94"/>
      <c r="I476" s="68"/>
      <c r="J476" s="68"/>
      <c r="K476" s="68"/>
      <c r="M476" s="5"/>
    </row>
    <row r="477" spans="1:13" s="3" customFormat="1" ht="21" customHeight="1">
      <c r="A477" s="88"/>
      <c r="B477" s="92"/>
      <c r="C477" s="94"/>
      <c r="D477" s="94"/>
      <c r="E477" s="94"/>
      <c r="F477" s="94"/>
      <c r="G477" s="94"/>
      <c r="H477" s="94"/>
      <c r="I477" s="68"/>
      <c r="J477" s="68"/>
      <c r="K477" s="68"/>
      <c r="M477" s="5"/>
    </row>
    <row r="478" spans="1:13" s="3" customFormat="1" ht="21" customHeight="1">
      <c r="A478" s="88"/>
      <c r="B478" s="92"/>
      <c r="C478" s="94"/>
      <c r="D478" s="94"/>
      <c r="E478" s="94"/>
      <c r="F478" s="94"/>
      <c r="G478" s="94"/>
      <c r="H478" s="94"/>
      <c r="I478" s="68"/>
      <c r="J478" s="68"/>
      <c r="K478" s="68"/>
      <c r="M478" s="5"/>
    </row>
    <row r="479" spans="1:13" s="3" customFormat="1" ht="21" customHeight="1">
      <c r="A479" s="88"/>
      <c r="B479" s="92"/>
      <c r="C479" s="94"/>
      <c r="D479" s="94"/>
      <c r="E479" s="94"/>
      <c r="F479" s="94"/>
      <c r="G479" s="94"/>
      <c r="H479" s="94"/>
      <c r="I479" s="68"/>
      <c r="J479" s="68"/>
      <c r="K479" s="68"/>
      <c r="M479" s="5"/>
    </row>
    <row r="480" spans="1:13" s="3" customFormat="1" ht="21" customHeight="1">
      <c r="B480" s="92"/>
      <c r="C480" s="94"/>
      <c r="D480" s="94"/>
      <c r="E480" s="94"/>
      <c r="F480" s="94"/>
      <c r="G480" s="94"/>
      <c r="H480" s="94"/>
      <c r="I480" s="68"/>
      <c r="J480" s="68"/>
      <c r="K480" s="68"/>
      <c r="M480" s="5"/>
    </row>
    <row r="481" spans="1:13" s="3" customFormat="1">
      <c r="I481" s="22"/>
      <c r="J481" s="22"/>
      <c r="K481" s="22"/>
      <c r="M481" s="5"/>
    </row>
    <row r="482" spans="1:13" s="3" customFormat="1" ht="21" customHeight="1">
      <c r="B482" s="77" t="s">
        <v>8</v>
      </c>
      <c r="C482" s="77"/>
      <c r="I482" s="22"/>
      <c r="J482" s="22"/>
      <c r="K482" s="22"/>
      <c r="M482" s="5"/>
    </row>
    <row r="483" spans="1:13" s="3" customFormat="1">
      <c r="I483" s="22"/>
      <c r="J483" s="22"/>
      <c r="K483" s="22"/>
      <c r="M483" s="5"/>
    </row>
    <row r="484" spans="1:13" s="3" customFormat="1">
      <c r="I484" s="22"/>
      <c r="J484" s="22"/>
      <c r="K484" s="22"/>
      <c r="M484" s="5"/>
    </row>
    <row r="485" spans="1:13" s="3" customFormat="1">
      <c r="I485" s="22"/>
      <c r="J485" s="22"/>
      <c r="K485" s="22"/>
      <c r="M485" s="5"/>
    </row>
    <row r="486" spans="1:13" s="3" customFormat="1">
      <c r="I486" s="22"/>
      <c r="J486" s="22"/>
      <c r="K486" s="22"/>
      <c r="M486" s="5"/>
    </row>
    <row r="487" spans="1:13" s="3" customFormat="1">
      <c r="I487" s="22"/>
      <c r="J487" s="22"/>
      <c r="K487" s="22"/>
      <c r="M487" s="5"/>
    </row>
    <row r="488" spans="1:13" s="3" customFormat="1">
      <c r="I488" s="22"/>
      <c r="J488" s="22"/>
      <c r="K488" s="22"/>
      <c r="M488" s="5"/>
    </row>
    <row r="489" spans="1:13" s="3" customFormat="1">
      <c r="I489" s="22"/>
      <c r="J489" s="22"/>
      <c r="K489" s="22"/>
      <c r="M489" s="5"/>
    </row>
    <row r="490" spans="1:13" s="3" customFormat="1">
      <c r="I490" s="22"/>
      <c r="J490" s="22"/>
      <c r="K490" s="22"/>
      <c r="M490" s="5"/>
    </row>
    <row r="491" spans="1:13" s="3" customFormat="1" ht="21" customHeight="1">
      <c r="A491" s="88" t="s">
        <v>5</v>
      </c>
      <c r="B491" s="91" t="s">
        <v>56</v>
      </c>
      <c r="C491" s="76" t="s">
        <v>57</v>
      </c>
      <c r="D491" s="76"/>
      <c r="E491" s="76" t="s">
        <v>58</v>
      </c>
      <c r="F491" s="76"/>
      <c r="G491" s="77" t="s">
        <v>8</v>
      </c>
      <c r="H491" s="77"/>
      <c r="I491" s="68" t="s">
        <v>9</v>
      </c>
      <c r="J491" s="68" t="s">
        <v>9</v>
      </c>
      <c r="K491" s="68" t="s">
        <v>9</v>
      </c>
      <c r="M491" s="5"/>
    </row>
    <row r="492" spans="1:13" s="3" customFormat="1" ht="21" customHeight="1">
      <c r="A492" s="88"/>
      <c r="B492" s="91"/>
      <c r="C492" s="69" t="s">
        <v>171</v>
      </c>
      <c r="D492" s="69"/>
      <c r="E492" s="70"/>
      <c r="F492" s="70"/>
      <c r="G492" s="71"/>
      <c r="H492" s="71"/>
      <c r="I492" s="68"/>
      <c r="J492" s="68"/>
      <c r="K492" s="68"/>
      <c r="M492" s="5"/>
    </row>
    <row r="493" spans="1:13" s="3" customFormat="1" ht="42" customHeight="1">
      <c r="A493" s="88"/>
      <c r="B493" s="91"/>
      <c r="C493" s="69" t="s">
        <v>59</v>
      </c>
      <c r="D493" s="69"/>
      <c r="E493" s="70" t="s">
        <v>59</v>
      </c>
      <c r="F493" s="70"/>
      <c r="G493" s="71" t="s">
        <v>59</v>
      </c>
      <c r="H493" s="71"/>
      <c r="I493" s="68"/>
      <c r="J493" s="68"/>
      <c r="K493" s="68"/>
      <c r="M493" s="5"/>
    </row>
    <row r="494" spans="1:13" s="3" customFormat="1" ht="42" customHeight="1">
      <c r="A494" s="88"/>
      <c r="B494" s="91"/>
      <c r="C494" s="72" t="s">
        <v>60</v>
      </c>
      <c r="D494" s="72"/>
      <c r="E494" s="72" t="s">
        <v>61</v>
      </c>
      <c r="F494" s="72"/>
      <c r="G494" s="72" t="s">
        <v>60</v>
      </c>
      <c r="H494" s="72"/>
      <c r="I494" s="68"/>
      <c r="J494" s="68"/>
      <c r="K494" s="68"/>
      <c r="M494" s="5"/>
    </row>
    <row r="495" spans="1:13" s="3" customFormat="1" ht="21">
      <c r="A495" s="88"/>
      <c r="B495" s="91"/>
      <c r="C495" s="9" t="s">
        <v>10</v>
      </c>
      <c r="D495" s="10"/>
      <c r="E495" s="1" t="s">
        <v>11</v>
      </c>
      <c r="F495" s="10"/>
      <c r="G495" s="1" t="s">
        <v>12</v>
      </c>
      <c r="H495" s="10"/>
      <c r="I495" s="68"/>
      <c r="J495" s="68"/>
      <c r="K495" s="68"/>
      <c r="M495" s="8" t="s">
        <v>13</v>
      </c>
    </row>
    <row r="496" spans="1:13" s="3" customFormat="1" ht="21">
      <c r="A496" s="88"/>
      <c r="B496" s="91"/>
      <c r="C496" s="9" t="s">
        <v>12</v>
      </c>
      <c r="D496" s="11"/>
      <c r="E496" s="1" t="s">
        <v>11</v>
      </c>
      <c r="F496" s="11"/>
      <c r="G496" s="1" t="s">
        <v>12</v>
      </c>
      <c r="H496" s="10"/>
      <c r="I496" s="68"/>
      <c r="J496" s="68"/>
      <c r="K496" s="68"/>
      <c r="M496" s="8" t="s">
        <v>14</v>
      </c>
    </row>
    <row r="497" spans="1:13" s="3" customFormat="1" ht="21">
      <c r="A497" s="88"/>
      <c r="B497" s="91"/>
      <c r="C497" s="9" t="s">
        <v>12</v>
      </c>
      <c r="D497" s="11"/>
      <c r="E497" s="1" t="s">
        <v>11</v>
      </c>
      <c r="F497" s="11"/>
      <c r="G497" s="1" t="s">
        <v>12</v>
      </c>
      <c r="H497" s="10"/>
      <c r="I497" s="68"/>
      <c r="J497" s="68"/>
      <c r="K497" s="68"/>
      <c r="M497" s="8" t="s">
        <v>15</v>
      </c>
    </row>
    <row r="498" spans="1:13" s="3" customFormat="1" ht="21">
      <c r="A498" s="88"/>
      <c r="B498" s="91"/>
      <c r="C498" s="9" t="s">
        <v>12</v>
      </c>
      <c r="D498" s="12"/>
      <c r="E498" s="1" t="s">
        <v>11</v>
      </c>
      <c r="F498" s="12"/>
      <c r="G498" s="1" t="s">
        <v>12</v>
      </c>
      <c r="H498" s="13"/>
      <c r="I498" s="68"/>
      <c r="J498" s="68"/>
      <c r="K498" s="68"/>
      <c r="M498" s="8" t="s">
        <v>16</v>
      </c>
    </row>
    <row r="499" spans="1:13" s="3" customFormat="1" ht="21" customHeight="1">
      <c r="A499" s="88"/>
      <c r="B499" s="91"/>
      <c r="C499" s="73" t="s">
        <v>171</v>
      </c>
      <c r="D499" s="73"/>
      <c r="E499" s="73" t="s">
        <v>100</v>
      </c>
      <c r="F499" s="73"/>
      <c r="G499" s="73" t="s">
        <v>102</v>
      </c>
      <c r="H499" s="73"/>
      <c r="I499" s="68"/>
      <c r="J499" s="68"/>
      <c r="K499" s="68"/>
      <c r="M499" s="5"/>
    </row>
    <row r="500" spans="1:13" s="3" customFormat="1">
      <c r="I500" s="22"/>
      <c r="J500" s="22"/>
      <c r="K500" s="22"/>
      <c r="M500" s="5"/>
    </row>
    <row r="501" spans="1:13" s="3" customFormat="1" ht="21" customHeight="1">
      <c r="A501" s="88" t="s">
        <v>5</v>
      </c>
      <c r="B501" s="89" t="s">
        <v>62</v>
      </c>
      <c r="C501" s="76" t="s">
        <v>57</v>
      </c>
      <c r="D501" s="76"/>
      <c r="E501" s="76" t="s">
        <v>146</v>
      </c>
      <c r="F501" s="76"/>
      <c r="G501" s="77" t="s">
        <v>8</v>
      </c>
      <c r="H501" s="77"/>
      <c r="I501" s="68" t="s">
        <v>9</v>
      </c>
      <c r="J501" s="68" t="s">
        <v>9</v>
      </c>
      <c r="K501" s="68" t="s">
        <v>9</v>
      </c>
      <c r="M501" s="5"/>
    </row>
    <row r="502" spans="1:13" s="3" customFormat="1" ht="21" customHeight="1">
      <c r="A502" s="88"/>
      <c r="B502" s="89"/>
      <c r="C502" s="69" t="s">
        <v>171</v>
      </c>
      <c r="D502" s="69"/>
      <c r="E502" s="70"/>
      <c r="F502" s="70"/>
      <c r="G502" s="71"/>
      <c r="H502" s="71"/>
      <c r="I502" s="68"/>
      <c r="J502" s="68"/>
      <c r="K502" s="68"/>
      <c r="M502" s="5"/>
    </row>
    <row r="503" spans="1:13" s="3" customFormat="1" ht="42" customHeight="1">
      <c r="A503" s="88"/>
      <c r="B503" s="89"/>
      <c r="C503" s="69" t="s">
        <v>35</v>
      </c>
      <c r="D503" s="69"/>
      <c r="E503" s="70" t="s">
        <v>334</v>
      </c>
      <c r="F503" s="70"/>
      <c r="G503" s="71" t="s">
        <v>35</v>
      </c>
      <c r="H503" s="71"/>
      <c r="I503" s="68"/>
      <c r="J503" s="68"/>
      <c r="K503" s="68"/>
      <c r="M503" s="5"/>
    </row>
    <row r="504" spans="1:13" s="3" customFormat="1" ht="42" customHeight="1">
      <c r="A504" s="88"/>
      <c r="B504" s="89"/>
      <c r="C504" s="72" t="s">
        <v>147</v>
      </c>
      <c r="D504" s="72"/>
      <c r="E504" s="72" t="s">
        <v>167</v>
      </c>
      <c r="F504" s="72"/>
      <c r="G504" s="72" t="s">
        <v>145</v>
      </c>
      <c r="H504" s="72"/>
      <c r="I504" s="68"/>
      <c r="J504" s="68"/>
      <c r="K504" s="68"/>
      <c r="M504" s="5"/>
    </row>
    <row r="505" spans="1:13" s="3" customFormat="1" ht="21">
      <c r="A505" s="88"/>
      <c r="B505" s="89"/>
      <c r="C505" s="9" t="s">
        <v>10</v>
      </c>
      <c r="D505" s="10"/>
      <c r="E505" s="1" t="s">
        <v>11</v>
      </c>
      <c r="F505" s="10"/>
      <c r="G505" s="1" t="s">
        <v>12</v>
      </c>
      <c r="H505" s="10"/>
      <c r="I505" s="68"/>
      <c r="J505" s="68"/>
      <c r="K505" s="68"/>
      <c r="M505" s="8" t="s">
        <v>13</v>
      </c>
    </row>
    <row r="506" spans="1:13" s="3" customFormat="1" ht="21">
      <c r="A506" s="88"/>
      <c r="B506" s="89"/>
      <c r="C506" s="9" t="s">
        <v>12</v>
      </c>
      <c r="D506" s="11"/>
      <c r="E506" s="1" t="s">
        <v>11</v>
      </c>
      <c r="F506" s="11"/>
      <c r="G506" s="1" t="s">
        <v>12</v>
      </c>
      <c r="H506" s="10"/>
      <c r="I506" s="68"/>
      <c r="J506" s="68"/>
      <c r="K506" s="68"/>
      <c r="M506" s="8" t="s">
        <v>14</v>
      </c>
    </row>
    <row r="507" spans="1:13" s="3" customFormat="1" ht="21">
      <c r="A507" s="88"/>
      <c r="B507" s="89"/>
      <c r="C507" s="9" t="s">
        <v>12</v>
      </c>
      <c r="D507" s="11"/>
      <c r="E507" s="1" t="s">
        <v>11</v>
      </c>
      <c r="F507" s="11"/>
      <c r="G507" s="1" t="s">
        <v>12</v>
      </c>
      <c r="H507" s="10"/>
      <c r="I507" s="68"/>
      <c r="J507" s="68"/>
      <c r="K507" s="68"/>
      <c r="M507" s="8" t="s">
        <v>15</v>
      </c>
    </row>
    <row r="508" spans="1:13" s="3" customFormat="1" ht="21">
      <c r="A508" s="88"/>
      <c r="B508" s="89"/>
      <c r="C508" s="9" t="s">
        <v>12</v>
      </c>
      <c r="D508" s="12"/>
      <c r="E508" s="1" t="s">
        <v>11</v>
      </c>
      <c r="F508" s="12"/>
      <c r="G508" s="1" t="s">
        <v>151</v>
      </c>
      <c r="H508" s="13"/>
      <c r="I508" s="68"/>
      <c r="J508" s="68"/>
      <c r="K508" s="68"/>
      <c r="M508" s="8" t="s">
        <v>16</v>
      </c>
    </row>
    <row r="509" spans="1:13" s="3" customFormat="1" ht="21" customHeight="1">
      <c r="A509" s="88"/>
      <c r="B509" s="89"/>
      <c r="C509" s="73" t="s">
        <v>103</v>
      </c>
      <c r="D509" s="73"/>
      <c r="E509" s="73" t="s">
        <v>101</v>
      </c>
      <c r="F509" s="73"/>
      <c r="G509" s="73" t="s">
        <v>214</v>
      </c>
      <c r="H509" s="73"/>
      <c r="I509" s="68"/>
      <c r="J509" s="68"/>
      <c r="K509" s="68"/>
      <c r="M509" s="5"/>
    </row>
    <row r="510" spans="1:13" s="3" customFormat="1">
      <c r="I510" s="22"/>
      <c r="J510" s="22"/>
      <c r="K510" s="22"/>
      <c r="M510" s="5"/>
    </row>
    <row r="511" spans="1:13" s="3" customFormat="1">
      <c r="I511" s="22"/>
      <c r="J511" s="22"/>
      <c r="K511" s="22"/>
      <c r="M511" s="5"/>
    </row>
    <row r="512" spans="1:13" s="3" customFormat="1">
      <c r="I512" s="22"/>
      <c r="J512" s="22"/>
      <c r="K512" s="22"/>
      <c r="M512" s="5"/>
    </row>
    <row r="513" spans="9:13" s="3" customFormat="1">
      <c r="I513" s="22"/>
      <c r="J513" s="22"/>
      <c r="K513" s="22"/>
      <c r="M513" s="5"/>
    </row>
    <row r="514" spans="9:13" s="3" customFormat="1">
      <c r="I514" s="22"/>
      <c r="J514" s="22"/>
      <c r="K514" s="22"/>
      <c r="M514" s="5"/>
    </row>
    <row r="515" spans="9:13" s="3" customFormat="1">
      <c r="I515" s="22"/>
      <c r="J515" s="22"/>
      <c r="K515" s="22"/>
      <c r="M515" s="5"/>
    </row>
    <row r="516" spans="9:13" s="3" customFormat="1">
      <c r="I516" s="22"/>
      <c r="J516" s="22"/>
      <c r="K516" s="22"/>
      <c r="M516" s="5"/>
    </row>
    <row r="517" spans="9:13" s="3" customFormat="1">
      <c r="I517" s="22"/>
      <c r="J517" s="22"/>
      <c r="K517" s="22"/>
      <c r="M517" s="5"/>
    </row>
    <row r="518" spans="9:13" s="3" customFormat="1">
      <c r="I518" s="22"/>
      <c r="J518" s="22"/>
      <c r="K518" s="22"/>
      <c r="M518" s="5"/>
    </row>
    <row r="519" spans="9:13" s="3" customFormat="1">
      <c r="I519" s="22"/>
      <c r="J519" s="22"/>
      <c r="K519" s="22"/>
      <c r="M519" s="5"/>
    </row>
    <row r="520" spans="9:13" s="3" customFormat="1">
      <c r="I520" s="22"/>
      <c r="J520" s="22"/>
      <c r="K520" s="22"/>
      <c r="M520" s="5"/>
    </row>
    <row r="521" spans="9:13" s="3" customFormat="1">
      <c r="I521" s="22"/>
      <c r="J521" s="22"/>
      <c r="K521" s="22"/>
      <c r="M521" s="5"/>
    </row>
    <row r="522" spans="9:13" s="3" customFormat="1">
      <c r="I522" s="22"/>
      <c r="J522" s="22"/>
      <c r="K522" s="22"/>
      <c r="M522" s="5"/>
    </row>
    <row r="523" spans="9:13" s="3" customFormat="1">
      <c r="I523" s="22"/>
      <c r="J523" s="22"/>
      <c r="K523" s="22"/>
      <c r="M523" s="5"/>
    </row>
    <row r="524" spans="9:13" s="3" customFormat="1">
      <c r="I524" s="22"/>
      <c r="J524" s="22"/>
      <c r="K524" s="22"/>
      <c r="M524" s="5"/>
    </row>
    <row r="525" spans="9:13" s="3" customFormat="1">
      <c r="I525" s="22"/>
      <c r="J525" s="22"/>
      <c r="K525" s="22"/>
      <c r="M525" s="5"/>
    </row>
    <row r="526" spans="9:13" s="3" customFormat="1">
      <c r="I526" s="22"/>
      <c r="J526" s="22"/>
      <c r="K526" s="22"/>
      <c r="M526" s="5"/>
    </row>
    <row r="527" spans="9:13" s="3" customFormat="1">
      <c r="I527" s="22"/>
      <c r="J527" s="22"/>
      <c r="K527" s="22"/>
      <c r="M527" s="5"/>
    </row>
    <row r="528" spans="9:13" s="3" customFormat="1">
      <c r="I528" s="22"/>
      <c r="J528" s="22"/>
      <c r="K528" s="22"/>
      <c r="M528" s="5"/>
    </row>
    <row r="529" spans="9:13" s="3" customFormat="1">
      <c r="I529" s="22"/>
      <c r="J529" s="22"/>
      <c r="K529" s="22"/>
      <c r="M529" s="5"/>
    </row>
    <row r="530" spans="9:13" s="3" customFormat="1">
      <c r="I530" s="22"/>
      <c r="J530" s="22"/>
      <c r="K530" s="22"/>
      <c r="M530" s="5"/>
    </row>
    <row r="531" spans="9:13" s="3" customFormat="1">
      <c r="I531" s="22"/>
      <c r="J531" s="22"/>
      <c r="K531" s="22"/>
      <c r="M531" s="5"/>
    </row>
    <row r="532" spans="9:13" s="3" customFormat="1">
      <c r="I532" s="22"/>
      <c r="J532" s="22"/>
      <c r="K532" s="22"/>
      <c r="M532" s="5"/>
    </row>
    <row r="533" spans="9:13" s="3" customFormat="1">
      <c r="I533" s="22"/>
      <c r="J533" s="22"/>
      <c r="K533" s="22"/>
      <c r="M533" s="5"/>
    </row>
    <row r="534" spans="9:13" s="3" customFormat="1">
      <c r="I534" s="22"/>
      <c r="J534" s="22"/>
      <c r="K534" s="22"/>
      <c r="M534" s="5"/>
    </row>
    <row r="535" spans="9:13" s="3" customFormat="1">
      <c r="I535" s="22"/>
      <c r="J535" s="22"/>
      <c r="K535" s="22"/>
      <c r="M535" s="5"/>
    </row>
    <row r="536" spans="9:13" s="3" customFormat="1">
      <c r="I536" s="22"/>
      <c r="J536" s="22"/>
      <c r="K536" s="22"/>
      <c r="M536" s="5"/>
    </row>
    <row r="537" spans="9:13" s="3" customFormat="1">
      <c r="I537" s="22"/>
      <c r="J537" s="22"/>
      <c r="K537" s="22"/>
      <c r="M537" s="5"/>
    </row>
    <row r="538" spans="9:13" s="3" customFormat="1">
      <c r="I538" s="22"/>
      <c r="J538" s="22"/>
      <c r="K538" s="22"/>
      <c r="M538" s="5"/>
    </row>
    <row r="539" spans="9:13" s="3" customFormat="1">
      <c r="I539" s="22"/>
      <c r="J539" s="22"/>
      <c r="K539" s="22"/>
      <c r="M539" s="5"/>
    </row>
    <row r="540" spans="9:13" s="3" customFormat="1">
      <c r="I540" s="22"/>
      <c r="J540" s="22"/>
      <c r="K540" s="22"/>
      <c r="M540" s="5"/>
    </row>
    <row r="541" spans="9:13" s="3" customFormat="1">
      <c r="I541" s="22"/>
      <c r="J541" s="22"/>
      <c r="K541" s="22"/>
      <c r="M541" s="5"/>
    </row>
    <row r="542" spans="9:13" s="3" customFormat="1">
      <c r="I542" s="22"/>
      <c r="J542" s="22"/>
      <c r="K542" s="22"/>
      <c r="M542" s="5"/>
    </row>
    <row r="543" spans="9:13" s="3" customFormat="1">
      <c r="I543" s="22"/>
      <c r="J543" s="22"/>
      <c r="K543" s="22"/>
      <c r="M543" s="5"/>
    </row>
    <row r="544" spans="9:13" s="3" customFormat="1">
      <c r="I544" s="22"/>
      <c r="J544" s="22"/>
      <c r="K544" s="22"/>
      <c r="M544" s="5"/>
    </row>
    <row r="545" spans="9:13" s="3" customFormat="1">
      <c r="I545" s="22"/>
      <c r="J545" s="22"/>
      <c r="K545" s="22"/>
      <c r="M545" s="5"/>
    </row>
    <row r="546" spans="9:13" s="3" customFormat="1">
      <c r="I546" s="22"/>
      <c r="J546" s="22"/>
      <c r="K546" s="22"/>
      <c r="M546" s="5"/>
    </row>
    <row r="547" spans="9:13" s="3" customFormat="1">
      <c r="I547" s="22"/>
      <c r="J547" s="22"/>
      <c r="K547" s="22"/>
      <c r="M547" s="5"/>
    </row>
    <row r="548" spans="9:13" s="3" customFormat="1">
      <c r="I548" s="22"/>
      <c r="J548" s="22"/>
      <c r="K548" s="22"/>
      <c r="M548" s="5"/>
    </row>
    <row r="549" spans="9:13" s="3" customFormat="1">
      <c r="I549" s="22"/>
      <c r="J549" s="22"/>
      <c r="K549" s="22"/>
      <c r="M549" s="5"/>
    </row>
    <row r="550" spans="9:13" s="3" customFormat="1">
      <c r="I550" s="22"/>
      <c r="J550" s="22"/>
      <c r="K550" s="22"/>
      <c r="M550" s="5"/>
    </row>
    <row r="551" spans="9:13" s="3" customFormat="1">
      <c r="I551" s="22"/>
      <c r="J551" s="22"/>
      <c r="K551" s="22"/>
      <c r="M551" s="5"/>
    </row>
    <row r="552" spans="9:13" s="3" customFormat="1">
      <c r="I552" s="22"/>
      <c r="J552" s="22"/>
      <c r="K552" s="22"/>
      <c r="M552" s="5"/>
    </row>
    <row r="553" spans="9:13" s="3" customFormat="1">
      <c r="I553" s="22"/>
      <c r="J553" s="22"/>
      <c r="K553" s="22"/>
      <c r="M553" s="5"/>
    </row>
    <row r="554" spans="9:13" s="3" customFormat="1">
      <c r="I554" s="22"/>
      <c r="J554" s="22"/>
      <c r="K554" s="22"/>
      <c r="M554" s="5"/>
    </row>
    <row r="555" spans="9:13" s="3" customFormat="1">
      <c r="I555" s="22"/>
      <c r="J555" s="22"/>
      <c r="K555" s="22"/>
      <c r="M555" s="5"/>
    </row>
    <row r="556" spans="9:13" s="3" customFormat="1">
      <c r="I556" s="22"/>
      <c r="J556" s="22"/>
      <c r="K556" s="22"/>
      <c r="M556" s="5"/>
    </row>
    <row r="557" spans="9:13" s="3" customFormat="1">
      <c r="I557" s="22"/>
      <c r="J557" s="22"/>
      <c r="K557" s="22"/>
      <c r="M557" s="5"/>
    </row>
    <row r="558" spans="9:13" s="3" customFormat="1">
      <c r="I558" s="22"/>
      <c r="J558" s="22"/>
      <c r="K558" s="22"/>
      <c r="M558" s="5"/>
    </row>
    <row r="559" spans="9:13" s="3" customFormat="1">
      <c r="I559" s="22"/>
      <c r="J559" s="22"/>
      <c r="K559" s="22"/>
      <c r="M559" s="5"/>
    </row>
    <row r="560" spans="9:13" s="3" customFormat="1">
      <c r="I560" s="22"/>
      <c r="J560" s="22"/>
      <c r="K560" s="22"/>
      <c r="M560" s="5"/>
    </row>
    <row r="561" spans="9:13" s="3" customFormat="1">
      <c r="I561" s="22"/>
      <c r="J561" s="22"/>
      <c r="K561" s="22"/>
      <c r="M561" s="5"/>
    </row>
    <row r="562" spans="9:13" s="3" customFormat="1">
      <c r="I562" s="22"/>
      <c r="J562" s="22"/>
      <c r="K562" s="22"/>
      <c r="M562" s="5"/>
    </row>
    <row r="563" spans="9:13" s="3" customFormat="1">
      <c r="I563" s="22"/>
      <c r="J563" s="22"/>
      <c r="K563" s="22"/>
      <c r="M563" s="5"/>
    </row>
    <row r="564" spans="9:13" s="3" customFormat="1">
      <c r="I564" s="22"/>
      <c r="J564" s="22"/>
      <c r="K564" s="22"/>
      <c r="M564" s="5"/>
    </row>
    <row r="565" spans="9:13" s="3" customFormat="1">
      <c r="I565" s="22"/>
      <c r="J565" s="22"/>
      <c r="K565" s="22"/>
      <c r="M565" s="5"/>
    </row>
    <row r="566" spans="9:13" s="3" customFormat="1">
      <c r="I566" s="22"/>
      <c r="J566" s="22"/>
      <c r="K566" s="22"/>
      <c r="M566" s="5"/>
    </row>
    <row r="567" spans="9:13" s="3" customFormat="1">
      <c r="I567" s="22"/>
      <c r="J567" s="22"/>
      <c r="K567" s="22"/>
      <c r="M567" s="5"/>
    </row>
    <row r="568" spans="9:13" s="3" customFormat="1">
      <c r="I568" s="22"/>
      <c r="J568" s="22"/>
      <c r="K568" s="22"/>
      <c r="M568" s="5"/>
    </row>
    <row r="569" spans="9:13" s="3" customFormat="1">
      <c r="I569" s="22"/>
      <c r="J569" s="22"/>
      <c r="K569" s="22"/>
      <c r="M569" s="5"/>
    </row>
    <row r="570" spans="9:13" s="3" customFormat="1">
      <c r="I570" s="22"/>
      <c r="J570" s="22"/>
      <c r="K570" s="22"/>
      <c r="M570" s="5"/>
    </row>
    <row r="571" spans="9:13" s="3" customFormat="1">
      <c r="I571" s="22"/>
      <c r="J571" s="22"/>
      <c r="K571" s="22"/>
      <c r="M571" s="5"/>
    </row>
    <row r="572" spans="9:13" s="3" customFormat="1">
      <c r="I572" s="22"/>
      <c r="J572" s="22"/>
      <c r="K572" s="22"/>
      <c r="M572" s="5"/>
    </row>
    <row r="573" spans="9:13" s="3" customFormat="1">
      <c r="I573" s="22"/>
      <c r="J573" s="22"/>
      <c r="K573" s="22"/>
      <c r="M573" s="5"/>
    </row>
    <row r="574" spans="9:13" s="3" customFormat="1">
      <c r="I574" s="22"/>
      <c r="J574" s="22"/>
      <c r="K574" s="22"/>
      <c r="M574" s="5"/>
    </row>
    <row r="575" spans="9:13" s="3" customFormat="1">
      <c r="I575" s="22"/>
      <c r="J575" s="22"/>
      <c r="K575" s="22"/>
      <c r="M575" s="5"/>
    </row>
    <row r="576" spans="9:13" s="3" customFormat="1">
      <c r="I576" s="22"/>
      <c r="J576" s="22"/>
      <c r="K576" s="22"/>
      <c r="M576" s="5"/>
    </row>
    <row r="577" spans="9:13" s="3" customFormat="1">
      <c r="I577" s="22"/>
      <c r="J577" s="22"/>
      <c r="K577" s="22"/>
      <c r="M577" s="5"/>
    </row>
    <row r="578" spans="9:13" s="3" customFormat="1">
      <c r="I578" s="22"/>
      <c r="J578" s="22"/>
      <c r="K578" s="22"/>
      <c r="M578" s="5"/>
    </row>
    <row r="579" spans="9:13" s="3" customFormat="1">
      <c r="I579" s="22"/>
      <c r="J579" s="22"/>
      <c r="K579" s="22"/>
      <c r="M579" s="5"/>
    </row>
    <row r="580" spans="9:13" s="3" customFormat="1">
      <c r="I580" s="22"/>
      <c r="J580" s="22"/>
      <c r="K580" s="22"/>
      <c r="M580" s="5"/>
    </row>
    <row r="581" spans="9:13" s="3" customFormat="1">
      <c r="I581" s="22"/>
      <c r="J581" s="22"/>
      <c r="K581" s="22"/>
      <c r="M581" s="5"/>
    </row>
    <row r="582" spans="9:13" s="3" customFormat="1">
      <c r="I582" s="22"/>
      <c r="J582" s="22"/>
      <c r="K582" s="22"/>
      <c r="M582" s="5"/>
    </row>
    <row r="583" spans="9:13" s="3" customFormat="1">
      <c r="I583" s="22"/>
      <c r="J583" s="22"/>
      <c r="K583" s="22"/>
      <c r="M583" s="5"/>
    </row>
    <row r="584" spans="9:13" s="3" customFormat="1">
      <c r="I584" s="22"/>
      <c r="J584" s="22"/>
      <c r="K584" s="22"/>
      <c r="M584" s="5"/>
    </row>
    <row r="585" spans="9:13" s="3" customFormat="1">
      <c r="I585" s="22"/>
      <c r="J585" s="22"/>
      <c r="K585" s="22"/>
      <c r="M585" s="5"/>
    </row>
    <row r="586" spans="9:13" s="3" customFormat="1">
      <c r="I586" s="22"/>
      <c r="J586" s="22"/>
      <c r="K586" s="22"/>
      <c r="M586" s="5"/>
    </row>
    <row r="587" spans="9:13" s="3" customFormat="1">
      <c r="I587" s="22"/>
      <c r="J587" s="22"/>
      <c r="K587" s="22"/>
      <c r="M587" s="5"/>
    </row>
    <row r="588" spans="9:13" s="3" customFormat="1">
      <c r="I588" s="22"/>
      <c r="J588" s="22"/>
      <c r="K588" s="22"/>
      <c r="M588" s="5"/>
    </row>
    <row r="589" spans="9:13" s="3" customFormat="1">
      <c r="I589" s="22"/>
      <c r="J589" s="22"/>
      <c r="K589" s="22"/>
      <c r="M589" s="5"/>
    </row>
    <row r="590" spans="9:13" s="3" customFormat="1">
      <c r="I590" s="22"/>
      <c r="J590" s="22"/>
      <c r="K590" s="22"/>
      <c r="M590" s="5"/>
    </row>
    <row r="591" spans="9:13" s="3" customFormat="1">
      <c r="I591" s="22"/>
      <c r="J591" s="22"/>
      <c r="K591" s="22"/>
      <c r="M591" s="5"/>
    </row>
    <row r="592" spans="9:13" s="3" customFormat="1">
      <c r="I592" s="22"/>
      <c r="J592" s="22"/>
      <c r="K592" s="22"/>
      <c r="M592" s="5"/>
    </row>
    <row r="593" spans="9:13" s="3" customFormat="1">
      <c r="I593" s="22"/>
      <c r="J593" s="22"/>
      <c r="K593" s="22"/>
      <c r="M593" s="5"/>
    </row>
    <row r="594" spans="9:13" s="3" customFormat="1">
      <c r="I594" s="22"/>
      <c r="J594" s="22"/>
      <c r="K594" s="22"/>
      <c r="M594" s="5"/>
    </row>
    <row r="595" spans="9:13" s="3" customFormat="1">
      <c r="I595" s="22"/>
      <c r="J595" s="22"/>
      <c r="K595" s="22"/>
      <c r="M595" s="5"/>
    </row>
    <row r="596" spans="9:13" s="3" customFormat="1">
      <c r="I596" s="22"/>
      <c r="J596" s="22"/>
      <c r="K596" s="22"/>
      <c r="M596" s="5"/>
    </row>
    <row r="597" spans="9:13" s="3" customFormat="1">
      <c r="I597" s="22"/>
      <c r="J597" s="22"/>
      <c r="K597" s="22"/>
      <c r="M597" s="5"/>
    </row>
    <row r="598" spans="9:13" s="3" customFormat="1">
      <c r="I598" s="22"/>
      <c r="J598" s="22"/>
      <c r="K598" s="22"/>
      <c r="M598" s="5"/>
    </row>
    <row r="599" spans="9:13" s="3" customFormat="1">
      <c r="I599" s="22"/>
      <c r="J599" s="22"/>
      <c r="K599" s="22"/>
      <c r="M599" s="5"/>
    </row>
    <row r="600" spans="9:13" s="3" customFormat="1">
      <c r="I600" s="22"/>
      <c r="J600" s="22"/>
      <c r="K600" s="22"/>
      <c r="M600" s="5"/>
    </row>
    <row r="601" spans="9:13" s="3" customFormat="1">
      <c r="I601" s="22"/>
      <c r="J601" s="22"/>
      <c r="K601" s="22"/>
      <c r="M601" s="5"/>
    </row>
    <row r="602" spans="9:13" s="3" customFormat="1">
      <c r="I602" s="22"/>
      <c r="J602" s="22"/>
      <c r="K602" s="22"/>
      <c r="M602" s="5"/>
    </row>
    <row r="603" spans="9:13" s="3" customFormat="1">
      <c r="I603" s="22"/>
      <c r="J603" s="22"/>
      <c r="K603" s="22"/>
      <c r="M603" s="5"/>
    </row>
    <row r="604" spans="9:13" s="3" customFormat="1">
      <c r="I604" s="22"/>
      <c r="J604" s="22"/>
      <c r="K604" s="22"/>
      <c r="M604" s="5"/>
    </row>
    <row r="605" spans="9:13" s="3" customFormat="1">
      <c r="I605" s="22"/>
      <c r="J605" s="22"/>
      <c r="K605" s="22"/>
      <c r="M605" s="5"/>
    </row>
    <row r="606" spans="9:13" s="3" customFormat="1">
      <c r="I606" s="22"/>
      <c r="J606" s="22"/>
      <c r="K606" s="22"/>
      <c r="M606" s="5"/>
    </row>
    <row r="607" spans="9:13" s="3" customFormat="1">
      <c r="I607" s="22"/>
      <c r="J607" s="22"/>
      <c r="K607" s="22"/>
      <c r="M607" s="5"/>
    </row>
    <row r="608" spans="9:13" s="3" customFormat="1">
      <c r="I608" s="22"/>
      <c r="J608" s="22"/>
      <c r="K608" s="22"/>
      <c r="M608" s="5"/>
    </row>
    <row r="609" spans="9:13" s="3" customFormat="1">
      <c r="I609" s="22"/>
      <c r="J609" s="22"/>
      <c r="K609" s="22"/>
      <c r="M609" s="5"/>
    </row>
    <row r="610" spans="9:13" s="3" customFormat="1">
      <c r="I610" s="22"/>
      <c r="J610" s="22"/>
      <c r="K610" s="22"/>
      <c r="M610" s="5"/>
    </row>
    <row r="611" spans="9:13" s="3" customFormat="1">
      <c r="I611" s="22"/>
      <c r="J611" s="22"/>
      <c r="K611" s="22"/>
      <c r="M611" s="5"/>
    </row>
    <row r="612" spans="9:13" s="3" customFormat="1">
      <c r="I612" s="22"/>
      <c r="J612" s="22"/>
      <c r="K612" s="22"/>
      <c r="M612" s="5"/>
    </row>
    <row r="613" spans="9:13" s="3" customFormat="1">
      <c r="I613" s="22"/>
      <c r="J613" s="22"/>
      <c r="K613" s="22"/>
      <c r="M613" s="5"/>
    </row>
    <row r="614" spans="9:13" s="3" customFormat="1">
      <c r="I614" s="22"/>
      <c r="J614" s="22"/>
      <c r="K614" s="22"/>
      <c r="M614" s="5"/>
    </row>
    <row r="615" spans="9:13" s="3" customFormat="1">
      <c r="I615" s="22"/>
      <c r="J615" s="22"/>
      <c r="K615" s="22"/>
      <c r="M615" s="5"/>
    </row>
    <row r="616" spans="9:13" s="3" customFormat="1">
      <c r="I616" s="22"/>
      <c r="J616" s="22"/>
      <c r="K616" s="22"/>
      <c r="M616" s="5"/>
    </row>
    <row r="617" spans="9:13" s="3" customFormat="1">
      <c r="I617" s="22"/>
      <c r="J617" s="22"/>
      <c r="K617" s="22"/>
      <c r="M617" s="5"/>
    </row>
    <row r="618" spans="9:13" s="3" customFormat="1">
      <c r="I618" s="22"/>
      <c r="J618" s="22"/>
      <c r="K618" s="22"/>
      <c r="M618" s="5"/>
    </row>
    <row r="619" spans="9:13" s="3" customFormat="1">
      <c r="I619" s="22"/>
      <c r="J619" s="22"/>
      <c r="K619" s="22"/>
      <c r="M619" s="5"/>
    </row>
    <row r="620" spans="9:13" s="3" customFormat="1">
      <c r="I620" s="22"/>
      <c r="J620" s="22"/>
      <c r="K620" s="22"/>
      <c r="M620" s="5"/>
    </row>
    <row r="621" spans="9:13" s="3" customFormat="1">
      <c r="I621" s="22"/>
      <c r="J621" s="22"/>
      <c r="K621" s="22"/>
      <c r="M621" s="5"/>
    </row>
    <row r="622" spans="9:13" s="3" customFormat="1">
      <c r="I622" s="22"/>
      <c r="J622" s="22"/>
      <c r="K622" s="22"/>
      <c r="M622" s="5"/>
    </row>
    <row r="623" spans="9:13" s="3" customFormat="1">
      <c r="I623" s="22"/>
      <c r="J623" s="22"/>
      <c r="K623" s="22"/>
      <c r="M623" s="5"/>
    </row>
    <row r="624" spans="9:13" s="3" customFormat="1">
      <c r="I624" s="22"/>
      <c r="J624" s="22"/>
      <c r="K624" s="22"/>
      <c r="M624" s="5"/>
    </row>
    <row r="625" spans="9:13" s="3" customFormat="1">
      <c r="I625" s="22"/>
      <c r="J625" s="22"/>
      <c r="K625" s="22"/>
      <c r="M625" s="5"/>
    </row>
    <row r="626" spans="9:13" s="3" customFormat="1">
      <c r="I626" s="22"/>
      <c r="J626" s="22"/>
      <c r="K626" s="22"/>
      <c r="M626" s="5"/>
    </row>
    <row r="627" spans="9:13" s="3" customFormat="1">
      <c r="I627" s="22"/>
      <c r="J627" s="22"/>
      <c r="K627" s="22"/>
      <c r="M627" s="5"/>
    </row>
    <row r="628" spans="9:13" s="3" customFormat="1">
      <c r="I628" s="22"/>
      <c r="J628" s="22"/>
      <c r="K628" s="22"/>
      <c r="M628" s="5"/>
    </row>
    <row r="629" spans="9:13" s="3" customFormat="1">
      <c r="I629" s="22"/>
      <c r="J629" s="22"/>
      <c r="K629" s="22"/>
      <c r="M629" s="5"/>
    </row>
    <row r="630" spans="9:13" s="3" customFormat="1">
      <c r="I630" s="22"/>
      <c r="J630" s="22"/>
      <c r="K630" s="22"/>
      <c r="M630" s="5"/>
    </row>
    <row r="631" spans="9:13" s="3" customFormat="1">
      <c r="I631" s="22"/>
      <c r="J631" s="22"/>
      <c r="K631" s="22"/>
      <c r="M631" s="5"/>
    </row>
    <row r="632" spans="9:13" s="3" customFormat="1">
      <c r="I632" s="22"/>
      <c r="J632" s="22"/>
      <c r="K632" s="22"/>
      <c r="M632" s="5"/>
    </row>
    <row r="633" spans="9:13" s="3" customFormat="1">
      <c r="I633" s="22"/>
      <c r="J633" s="22"/>
      <c r="K633" s="22"/>
      <c r="M633" s="5"/>
    </row>
    <row r="634" spans="9:13" s="3" customFormat="1">
      <c r="I634" s="22"/>
      <c r="J634" s="22"/>
      <c r="K634" s="22"/>
      <c r="M634" s="5"/>
    </row>
    <row r="635" spans="9:13" s="3" customFormat="1">
      <c r="I635" s="22"/>
      <c r="J635" s="22"/>
      <c r="K635" s="22"/>
      <c r="M635" s="5"/>
    </row>
    <row r="636" spans="9:13" s="3" customFormat="1">
      <c r="I636" s="22"/>
      <c r="J636" s="22"/>
      <c r="K636" s="22"/>
      <c r="M636" s="5"/>
    </row>
    <row r="637" spans="9:13" s="3" customFormat="1">
      <c r="I637" s="22"/>
      <c r="J637" s="22"/>
      <c r="K637" s="22"/>
      <c r="M637" s="5"/>
    </row>
    <row r="638" spans="9:13" s="3" customFormat="1">
      <c r="I638" s="22"/>
      <c r="J638" s="22"/>
      <c r="K638" s="22"/>
      <c r="M638" s="5"/>
    </row>
    <row r="639" spans="9:13" s="3" customFormat="1">
      <c r="I639" s="22"/>
      <c r="J639" s="22"/>
      <c r="K639" s="22"/>
      <c r="M639" s="5"/>
    </row>
    <row r="640" spans="9:13" s="3" customFormat="1">
      <c r="I640" s="22"/>
      <c r="J640" s="22"/>
      <c r="K640" s="22"/>
      <c r="M640" s="5"/>
    </row>
    <row r="641" spans="9:13" s="3" customFormat="1">
      <c r="I641" s="22"/>
      <c r="J641" s="22"/>
      <c r="K641" s="22"/>
      <c r="M641" s="5"/>
    </row>
    <row r="642" spans="9:13" s="3" customFormat="1">
      <c r="I642" s="22"/>
      <c r="J642" s="22"/>
      <c r="K642" s="22"/>
      <c r="M642" s="5"/>
    </row>
    <row r="643" spans="9:13" s="3" customFormat="1">
      <c r="I643" s="22"/>
      <c r="J643" s="22"/>
      <c r="K643" s="22"/>
      <c r="M643" s="5"/>
    </row>
    <row r="644" spans="9:13" s="3" customFormat="1">
      <c r="I644" s="22"/>
      <c r="J644" s="22"/>
      <c r="K644" s="22"/>
      <c r="M644" s="5"/>
    </row>
    <row r="645" spans="9:13" s="3" customFormat="1">
      <c r="I645" s="22"/>
      <c r="J645" s="22"/>
      <c r="K645" s="22"/>
      <c r="M645" s="5"/>
    </row>
    <row r="646" spans="9:13" s="3" customFormat="1">
      <c r="I646" s="22"/>
      <c r="J646" s="22"/>
      <c r="K646" s="22"/>
      <c r="M646" s="5"/>
    </row>
    <row r="647" spans="9:13" s="3" customFormat="1">
      <c r="I647" s="22"/>
      <c r="J647" s="22"/>
      <c r="K647" s="22"/>
      <c r="M647" s="5"/>
    </row>
    <row r="648" spans="9:13" s="3" customFormat="1">
      <c r="I648" s="22"/>
      <c r="J648" s="22"/>
      <c r="K648" s="22"/>
      <c r="M648" s="5"/>
    </row>
    <row r="649" spans="9:13" s="3" customFormat="1">
      <c r="I649" s="22"/>
      <c r="J649" s="22"/>
      <c r="K649" s="22"/>
      <c r="M649" s="5"/>
    </row>
    <row r="650" spans="9:13" s="3" customFormat="1">
      <c r="I650" s="22"/>
      <c r="J650" s="22"/>
      <c r="K650" s="22"/>
      <c r="M650" s="5"/>
    </row>
    <row r="651" spans="9:13" s="3" customFormat="1">
      <c r="I651" s="22"/>
      <c r="J651" s="22"/>
      <c r="K651" s="22"/>
      <c r="M651" s="5"/>
    </row>
    <row r="652" spans="9:13" s="3" customFormat="1">
      <c r="I652" s="22"/>
      <c r="J652" s="22"/>
      <c r="K652" s="22"/>
      <c r="M652" s="5"/>
    </row>
    <row r="653" spans="9:13" s="3" customFormat="1">
      <c r="I653" s="22"/>
      <c r="J653" s="22"/>
      <c r="K653" s="22"/>
      <c r="M653" s="5"/>
    </row>
    <row r="654" spans="9:13" s="3" customFormat="1">
      <c r="I654" s="22"/>
      <c r="J654" s="22"/>
      <c r="K654" s="22"/>
      <c r="M654" s="5"/>
    </row>
    <row r="655" spans="9:13" s="3" customFormat="1">
      <c r="I655" s="22"/>
      <c r="J655" s="22"/>
      <c r="K655" s="22"/>
      <c r="M655" s="5"/>
    </row>
    <row r="656" spans="9:13" s="3" customFormat="1">
      <c r="I656" s="22"/>
      <c r="J656" s="22"/>
      <c r="K656" s="22"/>
      <c r="M656" s="5"/>
    </row>
    <row r="657" spans="9:13" s="3" customFormat="1">
      <c r="I657" s="22"/>
      <c r="J657" s="22"/>
      <c r="K657" s="22"/>
      <c r="M657" s="5"/>
    </row>
    <row r="658" spans="9:13" s="3" customFormat="1">
      <c r="I658" s="22"/>
      <c r="J658" s="22"/>
      <c r="K658" s="22"/>
      <c r="M658" s="5"/>
    </row>
    <row r="659" spans="9:13" s="3" customFormat="1">
      <c r="I659" s="22"/>
      <c r="J659" s="22"/>
      <c r="K659" s="22"/>
      <c r="M659" s="5"/>
    </row>
    <row r="660" spans="9:13" s="3" customFormat="1">
      <c r="I660" s="22"/>
      <c r="J660" s="22"/>
      <c r="K660" s="22"/>
      <c r="M660" s="5"/>
    </row>
    <row r="661" spans="9:13" s="3" customFormat="1">
      <c r="I661" s="22"/>
      <c r="J661" s="22"/>
      <c r="K661" s="22"/>
      <c r="M661" s="5"/>
    </row>
    <row r="662" spans="9:13" s="3" customFormat="1">
      <c r="I662" s="22"/>
      <c r="J662" s="22"/>
      <c r="K662" s="22"/>
      <c r="M662" s="5"/>
    </row>
    <row r="663" spans="9:13" s="3" customFormat="1">
      <c r="I663" s="22"/>
      <c r="J663" s="22"/>
      <c r="K663" s="22"/>
      <c r="M663" s="5"/>
    </row>
    <row r="664" spans="9:13" s="3" customFormat="1">
      <c r="I664" s="22"/>
      <c r="J664" s="22"/>
      <c r="K664" s="22"/>
      <c r="M664" s="5"/>
    </row>
    <row r="665" spans="9:13" s="3" customFormat="1">
      <c r="I665" s="22"/>
      <c r="J665" s="22"/>
      <c r="K665" s="22"/>
      <c r="M665" s="5"/>
    </row>
    <row r="666" spans="9:13" s="3" customFormat="1">
      <c r="I666" s="22"/>
      <c r="J666" s="22"/>
      <c r="K666" s="22"/>
      <c r="M666" s="5"/>
    </row>
    <row r="667" spans="9:13" s="3" customFormat="1">
      <c r="I667" s="22"/>
      <c r="J667" s="22"/>
      <c r="K667" s="22"/>
      <c r="M667" s="5"/>
    </row>
    <row r="668" spans="9:13" s="3" customFormat="1">
      <c r="I668" s="22"/>
      <c r="J668" s="22"/>
      <c r="K668" s="22"/>
      <c r="M668" s="5"/>
    </row>
    <row r="669" spans="9:13" s="3" customFormat="1">
      <c r="I669" s="22"/>
      <c r="J669" s="22"/>
      <c r="K669" s="22"/>
      <c r="M669" s="5"/>
    </row>
    <row r="670" spans="9:13" s="3" customFormat="1">
      <c r="I670" s="22"/>
      <c r="J670" s="22"/>
      <c r="K670" s="22"/>
      <c r="M670" s="5"/>
    </row>
    <row r="671" spans="9:13" s="3" customFormat="1">
      <c r="I671" s="22"/>
      <c r="J671" s="22"/>
      <c r="K671" s="22"/>
      <c r="M671" s="5"/>
    </row>
    <row r="672" spans="9:13" s="3" customFormat="1">
      <c r="I672" s="22"/>
      <c r="J672" s="22"/>
      <c r="K672" s="22"/>
      <c r="M672" s="5"/>
    </row>
    <row r="673" spans="9:13" s="3" customFormat="1">
      <c r="I673" s="22"/>
      <c r="J673" s="22"/>
      <c r="K673" s="22"/>
      <c r="M673" s="5"/>
    </row>
    <row r="674" spans="9:13" s="3" customFormat="1">
      <c r="I674" s="22"/>
      <c r="J674" s="22"/>
      <c r="K674" s="22"/>
      <c r="M674" s="5"/>
    </row>
    <row r="675" spans="9:13" s="3" customFormat="1">
      <c r="I675" s="22"/>
      <c r="J675" s="22"/>
      <c r="K675" s="22"/>
      <c r="M675" s="5"/>
    </row>
    <row r="676" spans="9:13" s="3" customFormat="1">
      <c r="I676" s="22"/>
      <c r="J676" s="22"/>
      <c r="K676" s="22"/>
      <c r="M676" s="5"/>
    </row>
    <row r="677" spans="9:13" s="3" customFormat="1">
      <c r="I677" s="22"/>
      <c r="J677" s="22"/>
      <c r="K677" s="22"/>
      <c r="M677" s="5"/>
    </row>
    <row r="678" spans="9:13" s="3" customFormat="1">
      <c r="I678" s="22"/>
      <c r="J678" s="22"/>
      <c r="K678" s="22"/>
      <c r="M678" s="5"/>
    </row>
    <row r="679" spans="9:13" s="3" customFormat="1">
      <c r="I679" s="22"/>
      <c r="J679" s="22"/>
      <c r="K679" s="22"/>
      <c r="M679" s="5"/>
    </row>
    <row r="680" spans="9:13" s="3" customFormat="1">
      <c r="I680" s="22"/>
      <c r="J680" s="22"/>
      <c r="K680" s="22"/>
      <c r="M680" s="5"/>
    </row>
    <row r="681" spans="9:13" s="3" customFormat="1">
      <c r="I681" s="22"/>
      <c r="J681" s="22"/>
      <c r="K681" s="22"/>
      <c r="M681" s="5"/>
    </row>
    <row r="682" spans="9:13" s="3" customFormat="1">
      <c r="I682" s="22"/>
      <c r="J682" s="22"/>
      <c r="K682" s="22"/>
      <c r="M682" s="5"/>
    </row>
    <row r="683" spans="9:13" s="3" customFormat="1">
      <c r="I683" s="22"/>
      <c r="J683" s="22"/>
      <c r="K683" s="22"/>
      <c r="M683" s="5"/>
    </row>
    <row r="684" spans="9:13" s="3" customFormat="1">
      <c r="I684" s="22"/>
      <c r="J684" s="22"/>
      <c r="K684" s="22"/>
      <c r="M684" s="5"/>
    </row>
    <row r="685" spans="9:13" s="3" customFormat="1">
      <c r="I685" s="22"/>
      <c r="J685" s="22"/>
      <c r="K685" s="22"/>
      <c r="M685" s="5"/>
    </row>
    <row r="686" spans="9:13" s="3" customFormat="1">
      <c r="I686" s="22"/>
      <c r="J686" s="22"/>
      <c r="K686" s="22"/>
      <c r="M686" s="5"/>
    </row>
    <row r="687" spans="9:13" s="3" customFormat="1">
      <c r="I687" s="22"/>
      <c r="J687" s="22"/>
      <c r="K687" s="22"/>
      <c r="M687" s="5"/>
    </row>
    <row r="688" spans="9:13" s="3" customFormat="1">
      <c r="I688" s="22"/>
      <c r="J688" s="22"/>
      <c r="K688" s="22"/>
      <c r="M688" s="5"/>
    </row>
    <row r="689" spans="9:13" s="3" customFormat="1">
      <c r="I689" s="22"/>
      <c r="J689" s="22"/>
      <c r="K689" s="22"/>
      <c r="M689" s="5"/>
    </row>
    <row r="690" spans="9:13" s="3" customFormat="1">
      <c r="I690" s="22"/>
      <c r="J690" s="22"/>
      <c r="K690" s="22"/>
      <c r="M690" s="5"/>
    </row>
    <row r="691" spans="9:13" s="3" customFormat="1">
      <c r="I691" s="22"/>
      <c r="J691" s="22"/>
      <c r="K691" s="22"/>
      <c r="M691" s="5"/>
    </row>
    <row r="692" spans="9:13" s="3" customFormat="1">
      <c r="I692" s="22"/>
      <c r="J692" s="22"/>
      <c r="K692" s="22"/>
      <c r="M692" s="5"/>
    </row>
    <row r="693" spans="9:13" s="3" customFormat="1">
      <c r="I693" s="22"/>
      <c r="J693" s="22"/>
      <c r="K693" s="22"/>
      <c r="M693" s="5"/>
    </row>
    <row r="694" spans="9:13" s="3" customFormat="1">
      <c r="I694" s="22"/>
      <c r="J694" s="22"/>
      <c r="K694" s="22"/>
      <c r="M694" s="5"/>
    </row>
    <row r="695" spans="9:13" s="3" customFormat="1">
      <c r="I695" s="22"/>
      <c r="J695" s="22"/>
      <c r="K695" s="22"/>
      <c r="M695" s="5"/>
    </row>
    <row r="696" spans="9:13" s="3" customFormat="1">
      <c r="I696" s="22"/>
      <c r="J696" s="22"/>
      <c r="K696" s="22"/>
      <c r="M696" s="5"/>
    </row>
    <row r="697" spans="9:13" s="3" customFormat="1">
      <c r="I697" s="22"/>
      <c r="J697" s="22"/>
      <c r="K697" s="22"/>
      <c r="M697" s="5"/>
    </row>
    <row r="698" spans="9:13" s="3" customFormat="1">
      <c r="I698" s="22"/>
      <c r="J698" s="22"/>
      <c r="K698" s="22"/>
      <c r="M698" s="5"/>
    </row>
    <row r="699" spans="9:13" s="3" customFormat="1">
      <c r="I699" s="22"/>
      <c r="J699" s="22"/>
      <c r="K699" s="22"/>
      <c r="M699" s="5"/>
    </row>
    <row r="700" spans="9:13" s="3" customFormat="1">
      <c r="I700" s="22"/>
      <c r="J700" s="22"/>
      <c r="K700" s="22"/>
      <c r="M700" s="5"/>
    </row>
    <row r="701" spans="9:13" s="3" customFormat="1">
      <c r="I701" s="22"/>
      <c r="J701" s="22"/>
      <c r="K701" s="22"/>
      <c r="M701" s="5"/>
    </row>
    <row r="702" spans="9:13" s="3" customFormat="1">
      <c r="I702" s="22"/>
      <c r="J702" s="22"/>
      <c r="K702" s="22"/>
      <c r="M702" s="5"/>
    </row>
    <row r="703" spans="9:13" s="3" customFormat="1">
      <c r="I703" s="22"/>
      <c r="J703" s="22"/>
      <c r="K703" s="22"/>
      <c r="M703" s="5"/>
    </row>
    <row r="704" spans="9:13" s="3" customFormat="1">
      <c r="I704" s="22"/>
      <c r="J704" s="22"/>
      <c r="K704" s="22"/>
      <c r="M704" s="5"/>
    </row>
    <row r="705" spans="9:13" s="3" customFormat="1">
      <c r="I705" s="22"/>
      <c r="J705" s="22"/>
      <c r="K705" s="22"/>
      <c r="M705" s="5"/>
    </row>
    <row r="706" spans="9:13" s="3" customFormat="1">
      <c r="I706" s="22"/>
      <c r="J706" s="22"/>
      <c r="K706" s="22"/>
      <c r="M706" s="5"/>
    </row>
    <row r="707" spans="9:13" s="3" customFormat="1">
      <c r="I707" s="22"/>
      <c r="J707" s="22"/>
      <c r="K707" s="22"/>
      <c r="M707" s="5"/>
    </row>
    <row r="708" spans="9:13" s="3" customFormat="1">
      <c r="I708" s="22"/>
      <c r="J708" s="22"/>
      <c r="K708" s="22"/>
      <c r="M708" s="5"/>
    </row>
    <row r="709" spans="9:13" s="3" customFormat="1">
      <c r="I709" s="22"/>
      <c r="J709" s="22"/>
      <c r="K709" s="22"/>
      <c r="M709" s="5"/>
    </row>
    <row r="710" spans="9:13" s="3" customFormat="1">
      <c r="I710" s="22"/>
      <c r="J710" s="22"/>
      <c r="K710" s="22"/>
      <c r="M710" s="5"/>
    </row>
    <row r="711" spans="9:13" s="3" customFormat="1">
      <c r="I711" s="22"/>
      <c r="J711" s="22"/>
      <c r="K711" s="22"/>
      <c r="M711" s="5"/>
    </row>
    <row r="712" spans="9:13" s="3" customFormat="1">
      <c r="I712" s="22"/>
      <c r="J712" s="22"/>
      <c r="K712" s="22"/>
      <c r="M712" s="5"/>
    </row>
    <row r="713" spans="9:13" s="3" customFormat="1">
      <c r="I713" s="22"/>
      <c r="J713" s="22"/>
      <c r="K713" s="22"/>
      <c r="M713" s="5"/>
    </row>
    <row r="714" spans="9:13" s="3" customFormat="1">
      <c r="I714" s="22"/>
      <c r="J714" s="22"/>
      <c r="K714" s="22"/>
      <c r="M714" s="5"/>
    </row>
    <row r="715" spans="9:13" s="3" customFormat="1">
      <c r="I715" s="22"/>
      <c r="J715" s="22"/>
      <c r="K715" s="22"/>
      <c r="M715" s="5"/>
    </row>
    <row r="716" spans="9:13" s="3" customFormat="1">
      <c r="I716" s="22"/>
      <c r="J716" s="22"/>
      <c r="K716" s="22"/>
      <c r="M716" s="5"/>
    </row>
    <row r="717" spans="9:13" s="3" customFormat="1">
      <c r="I717" s="22"/>
      <c r="J717" s="22"/>
      <c r="K717" s="22"/>
      <c r="M717" s="5"/>
    </row>
    <row r="718" spans="9:13" s="3" customFormat="1">
      <c r="I718" s="22"/>
      <c r="J718" s="22"/>
      <c r="K718" s="22"/>
      <c r="M718" s="5"/>
    </row>
    <row r="719" spans="9:13" s="3" customFormat="1">
      <c r="I719" s="22"/>
      <c r="J719" s="22"/>
      <c r="K719" s="22"/>
      <c r="M719" s="5"/>
    </row>
    <row r="720" spans="9:13" s="3" customFormat="1">
      <c r="I720" s="22"/>
      <c r="J720" s="22"/>
      <c r="K720" s="22"/>
      <c r="M720" s="5"/>
    </row>
    <row r="721" spans="9:13" s="3" customFormat="1">
      <c r="I721" s="22"/>
      <c r="J721" s="22"/>
      <c r="K721" s="22"/>
      <c r="M721" s="5"/>
    </row>
    <row r="722" spans="9:13" s="3" customFormat="1">
      <c r="I722" s="22"/>
      <c r="J722" s="22"/>
      <c r="K722" s="22"/>
      <c r="M722" s="5"/>
    </row>
    <row r="723" spans="9:13" s="3" customFormat="1">
      <c r="I723" s="22"/>
      <c r="J723" s="22"/>
      <c r="K723" s="22"/>
      <c r="M723" s="5"/>
    </row>
    <row r="724" spans="9:13" s="3" customFormat="1">
      <c r="I724" s="22"/>
      <c r="J724" s="22"/>
      <c r="K724" s="22"/>
      <c r="M724" s="5"/>
    </row>
    <row r="725" spans="9:13" s="3" customFormat="1">
      <c r="I725" s="22"/>
      <c r="J725" s="22"/>
      <c r="K725" s="22"/>
      <c r="M725" s="5"/>
    </row>
    <row r="726" spans="9:13" s="3" customFormat="1">
      <c r="I726" s="22"/>
      <c r="J726" s="22"/>
      <c r="K726" s="22"/>
      <c r="M726" s="5"/>
    </row>
    <row r="727" spans="9:13" s="3" customFormat="1">
      <c r="I727" s="22"/>
      <c r="J727" s="22"/>
      <c r="K727" s="22"/>
      <c r="M727" s="5"/>
    </row>
    <row r="728" spans="9:13" s="3" customFormat="1">
      <c r="I728" s="22"/>
      <c r="J728" s="22"/>
      <c r="K728" s="22"/>
      <c r="M728" s="5"/>
    </row>
  </sheetData>
  <mergeCells count="939">
    <mergeCell ref="C387:D387"/>
    <mergeCell ref="E387:F387"/>
    <mergeCell ref="G387:H387"/>
    <mergeCell ref="I387:J387"/>
    <mergeCell ref="C384:D384"/>
    <mergeCell ref="E384:F384"/>
    <mergeCell ref="G384:H384"/>
    <mergeCell ref="I384:J384"/>
    <mergeCell ref="C385:D385"/>
    <mergeCell ref="E385:F385"/>
    <mergeCell ref="G385:H385"/>
    <mergeCell ref="I385:J385"/>
    <mergeCell ref="C386:D386"/>
    <mergeCell ref="E386:F386"/>
    <mergeCell ref="G386:H386"/>
    <mergeCell ref="I386:J386"/>
    <mergeCell ref="A373:A382"/>
    <mergeCell ref="B373:B382"/>
    <mergeCell ref="C373:D373"/>
    <mergeCell ref="E373:F373"/>
    <mergeCell ref="G373:H373"/>
    <mergeCell ref="I373:I382"/>
    <mergeCell ref="J373:J382"/>
    <mergeCell ref="K373:K382"/>
    <mergeCell ref="C374:D374"/>
    <mergeCell ref="E374:F374"/>
    <mergeCell ref="G374:H374"/>
    <mergeCell ref="C375:D375"/>
    <mergeCell ref="E375:F375"/>
    <mergeCell ref="G375:H375"/>
    <mergeCell ref="C376:D376"/>
    <mergeCell ref="E376:F376"/>
    <mergeCell ref="G376:H376"/>
    <mergeCell ref="C381:D381"/>
    <mergeCell ref="E381:F381"/>
    <mergeCell ref="G381:H381"/>
    <mergeCell ref="C382:D382"/>
    <mergeCell ref="E382:F382"/>
    <mergeCell ref="G382:H382"/>
    <mergeCell ref="G30:H30"/>
    <mergeCell ref="G31:H31"/>
    <mergeCell ref="C266:D266"/>
    <mergeCell ref="E266:F266"/>
    <mergeCell ref="G266:H266"/>
    <mergeCell ref="I266:J266"/>
    <mergeCell ref="C267:D267"/>
    <mergeCell ref="E267:F267"/>
    <mergeCell ref="G267:H267"/>
    <mergeCell ref="I267:J267"/>
    <mergeCell ref="G261:H261"/>
    <mergeCell ref="C262:D262"/>
    <mergeCell ref="E262:F262"/>
    <mergeCell ref="G262:H262"/>
    <mergeCell ref="C264:D264"/>
    <mergeCell ref="E264:F264"/>
    <mergeCell ref="G264:H264"/>
    <mergeCell ref="I264:J264"/>
    <mergeCell ref="C265:D265"/>
    <mergeCell ref="E265:F265"/>
    <mergeCell ref="G265:H265"/>
    <mergeCell ref="I265:J265"/>
    <mergeCell ref="C246:D246"/>
    <mergeCell ref="E246:F246"/>
    <mergeCell ref="K443:K444"/>
    <mergeCell ref="K453:K454"/>
    <mergeCell ref="K471:K480"/>
    <mergeCell ref="K491:K499"/>
    <mergeCell ref="K501:K509"/>
    <mergeCell ref="A253:A262"/>
    <mergeCell ref="B253:B262"/>
    <mergeCell ref="C253:D253"/>
    <mergeCell ref="E253:F253"/>
    <mergeCell ref="G253:H253"/>
    <mergeCell ref="I253:I262"/>
    <mergeCell ref="J253:J262"/>
    <mergeCell ref="K253:K262"/>
    <mergeCell ref="C254:D254"/>
    <mergeCell ref="E254:F254"/>
    <mergeCell ref="G254:H254"/>
    <mergeCell ref="C255:D255"/>
    <mergeCell ref="E255:F255"/>
    <mergeCell ref="G255:H255"/>
    <mergeCell ref="C256:D256"/>
    <mergeCell ref="E256:F256"/>
    <mergeCell ref="G256:H256"/>
    <mergeCell ref="C261:D261"/>
    <mergeCell ref="E261:F261"/>
    <mergeCell ref="G246:H246"/>
    <mergeCell ref="I246:J246"/>
    <mergeCell ref="C247:D247"/>
    <mergeCell ref="E247:F247"/>
    <mergeCell ref="G247:H247"/>
    <mergeCell ref="I247:J247"/>
    <mergeCell ref="K3:K12"/>
    <mergeCell ref="K33:K42"/>
    <mergeCell ref="K53:K62"/>
    <mergeCell ref="K73:K82"/>
    <mergeCell ref="K93:K102"/>
    <mergeCell ref="K113:K122"/>
    <mergeCell ref="K133:K142"/>
    <mergeCell ref="K153:K162"/>
    <mergeCell ref="K173:K183"/>
    <mergeCell ref="K193:K202"/>
    <mergeCell ref="K213:K222"/>
    <mergeCell ref="K233:K242"/>
    <mergeCell ref="C227:D227"/>
    <mergeCell ref="E227:F227"/>
    <mergeCell ref="G227:H227"/>
    <mergeCell ref="I227:J227"/>
    <mergeCell ref="C244:D244"/>
    <mergeCell ref="E244:F244"/>
    <mergeCell ref="G244:H244"/>
    <mergeCell ref="I244:J244"/>
    <mergeCell ref="C245:D245"/>
    <mergeCell ref="E245:F245"/>
    <mergeCell ref="G245:H245"/>
    <mergeCell ref="I245:J245"/>
    <mergeCell ref="C224:D224"/>
    <mergeCell ref="E224:F224"/>
    <mergeCell ref="G224:H224"/>
    <mergeCell ref="I224:J224"/>
    <mergeCell ref="C225:D225"/>
    <mergeCell ref="E225:F225"/>
    <mergeCell ref="G225:H225"/>
    <mergeCell ref="I225:J225"/>
    <mergeCell ref="C226:D226"/>
    <mergeCell ref="E226:F226"/>
    <mergeCell ref="G226:H226"/>
    <mergeCell ref="I226:J226"/>
    <mergeCell ref="C66:D66"/>
    <mergeCell ref="E66:F66"/>
    <mergeCell ref="G66:H66"/>
    <mergeCell ref="I66:J66"/>
    <mergeCell ref="C67:D67"/>
    <mergeCell ref="E67:F67"/>
    <mergeCell ref="G67:H67"/>
    <mergeCell ref="I67:J67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E24:F24"/>
    <mergeCell ref="E25:F25"/>
    <mergeCell ref="E26:F26"/>
    <mergeCell ref="E27:F27"/>
    <mergeCell ref="E28:F28"/>
    <mergeCell ref="E29:F29"/>
    <mergeCell ref="E30:F30"/>
    <mergeCell ref="C85:D85"/>
    <mergeCell ref="E85:F85"/>
    <mergeCell ref="G85:H85"/>
    <mergeCell ref="I85:J85"/>
    <mergeCell ref="C86:D86"/>
    <mergeCell ref="E86:F86"/>
    <mergeCell ref="G86:H86"/>
    <mergeCell ref="I86:J86"/>
    <mergeCell ref="C87:D87"/>
    <mergeCell ref="E87:F87"/>
    <mergeCell ref="G87:H87"/>
    <mergeCell ref="I87:J87"/>
    <mergeCell ref="C105:D105"/>
    <mergeCell ref="E105:F105"/>
    <mergeCell ref="G105:H105"/>
    <mergeCell ref="I105:J105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E145:F145"/>
    <mergeCell ref="G145:H145"/>
    <mergeCell ref="I145:J145"/>
    <mergeCell ref="C146:D146"/>
    <mergeCell ref="E146:F146"/>
    <mergeCell ref="G146:H146"/>
    <mergeCell ref="I146:J146"/>
    <mergeCell ref="C147:D147"/>
    <mergeCell ref="E147:F147"/>
    <mergeCell ref="G147:H147"/>
    <mergeCell ref="I147:J147"/>
    <mergeCell ref="C206:D206"/>
    <mergeCell ref="E206:F206"/>
    <mergeCell ref="G206:H206"/>
    <mergeCell ref="I206:J206"/>
    <mergeCell ref="C207:D207"/>
    <mergeCell ref="E207:F207"/>
    <mergeCell ref="G207:H207"/>
    <mergeCell ref="I207:J207"/>
    <mergeCell ref="C165:D165"/>
    <mergeCell ref="E165:F165"/>
    <mergeCell ref="G165:H165"/>
    <mergeCell ref="I165:J165"/>
    <mergeCell ref="C166:D166"/>
    <mergeCell ref="E166:F166"/>
    <mergeCell ref="G166:H166"/>
    <mergeCell ref="I166:J166"/>
    <mergeCell ref="C167:D167"/>
    <mergeCell ref="E167:F167"/>
    <mergeCell ref="G167:H167"/>
    <mergeCell ref="I167:J167"/>
    <mergeCell ref="C204:D204"/>
    <mergeCell ref="E204:F204"/>
    <mergeCell ref="G204:H204"/>
    <mergeCell ref="I204:J204"/>
    <mergeCell ref="C205:D205"/>
    <mergeCell ref="E205:F205"/>
    <mergeCell ref="G205:H205"/>
    <mergeCell ref="I205:J205"/>
    <mergeCell ref="J193:J202"/>
    <mergeCell ref="C84:D84"/>
    <mergeCell ref="E84:F84"/>
    <mergeCell ref="G84:H84"/>
    <mergeCell ref="I84:J84"/>
    <mergeCell ref="C104:D104"/>
    <mergeCell ref="E104:F104"/>
    <mergeCell ref="G104:H104"/>
    <mergeCell ref="I104:J104"/>
    <mergeCell ref="C144:D144"/>
    <mergeCell ref="E144:F144"/>
    <mergeCell ref="G144:H144"/>
    <mergeCell ref="I144:J144"/>
    <mergeCell ref="C125:D125"/>
    <mergeCell ref="E125:F125"/>
    <mergeCell ref="G125:H125"/>
    <mergeCell ref="I125:J125"/>
    <mergeCell ref="C126:D126"/>
    <mergeCell ref="E126:F126"/>
    <mergeCell ref="G126:H126"/>
    <mergeCell ref="E11:F11"/>
    <mergeCell ref="C11:D11"/>
    <mergeCell ref="G41:H41"/>
    <mergeCell ref="E41:F41"/>
    <mergeCell ref="I126:J126"/>
    <mergeCell ref="C127:D127"/>
    <mergeCell ref="E127:F127"/>
    <mergeCell ref="G127:H127"/>
    <mergeCell ref="I127:J127"/>
    <mergeCell ref="I14:J14"/>
    <mergeCell ref="C44:D44"/>
    <mergeCell ref="E44:F44"/>
    <mergeCell ref="G44:H44"/>
    <mergeCell ref="I44:J44"/>
    <mergeCell ref="C64:D64"/>
    <mergeCell ref="E64:F64"/>
    <mergeCell ref="G64:H64"/>
    <mergeCell ref="I64:J64"/>
    <mergeCell ref="C45:D45"/>
    <mergeCell ref="E45:F45"/>
    <mergeCell ref="G45:H45"/>
    <mergeCell ref="I45:J45"/>
    <mergeCell ref="C46:D46"/>
    <mergeCell ref="E46:F46"/>
    <mergeCell ref="C14:D14"/>
    <mergeCell ref="E14:F14"/>
    <mergeCell ref="G14:H14"/>
    <mergeCell ref="C65:D65"/>
    <mergeCell ref="E65:F65"/>
    <mergeCell ref="G65:H65"/>
    <mergeCell ref="G47:H47"/>
    <mergeCell ref="I47:J47"/>
    <mergeCell ref="C15:D15"/>
    <mergeCell ref="E15:F15"/>
    <mergeCell ref="G15:H15"/>
    <mergeCell ref="G46:H46"/>
    <mergeCell ref="I46:J46"/>
    <mergeCell ref="C47:D47"/>
    <mergeCell ref="E47:F47"/>
    <mergeCell ref="I65:J65"/>
    <mergeCell ref="E31:F31"/>
    <mergeCell ref="G23:H23"/>
    <mergeCell ref="G24:H24"/>
    <mergeCell ref="G25:H25"/>
    <mergeCell ref="G26:H26"/>
    <mergeCell ref="G27:H27"/>
    <mergeCell ref="G28:H28"/>
    <mergeCell ref="G29:H29"/>
    <mergeCell ref="J213:J222"/>
    <mergeCell ref="J233:J242"/>
    <mergeCell ref="J443:J444"/>
    <mergeCell ref="J453:J454"/>
    <mergeCell ref="J471:J480"/>
    <mergeCell ref="J491:J499"/>
    <mergeCell ref="J501:J509"/>
    <mergeCell ref="G11:H11"/>
    <mergeCell ref="G101:H101"/>
    <mergeCell ref="G121:H121"/>
    <mergeCell ref="G141:H141"/>
    <mergeCell ref="G161:H161"/>
    <mergeCell ref="J3:J12"/>
    <mergeCell ref="J33:J42"/>
    <mergeCell ref="J53:J62"/>
    <mergeCell ref="J73:J82"/>
    <mergeCell ref="J93:J102"/>
    <mergeCell ref="J113:J122"/>
    <mergeCell ref="J133:J142"/>
    <mergeCell ref="J153:J162"/>
    <mergeCell ref="J173:J183"/>
    <mergeCell ref="G201:H201"/>
    <mergeCell ref="G221:H221"/>
    <mergeCell ref="G185:H185"/>
    <mergeCell ref="B1:B2"/>
    <mergeCell ref="C1:D1"/>
    <mergeCell ref="E1:I1"/>
    <mergeCell ref="C2:D2"/>
    <mergeCell ref="E2:F2"/>
    <mergeCell ref="G2:H2"/>
    <mergeCell ref="A3:A12"/>
    <mergeCell ref="B3:B12"/>
    <mergeCell ref="C3:D3"/>
    <mergeCell ref="E3:F3"/>
    <mergeCell ref="G3:H3"/>
    <mergeCell ref="I3:I12"/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12:D12"/>
    <mergeCell ref="E12:F12"/>
    <mergeCell ref="G12:H12"/>
    <mergeCell ref="A33:A42"/>
    <mergeCell ref="B33:B42"/>
    <mergeCell ref="C33:D33"/>
    <mergeCell ref="E33:F33"/>
    <mergeCell ref="G33:H33"/>
    <mergeCell ref="I33:I42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42:D42"/>
    <mergeCell ref="E42:F42"/>
    <mergeCell ref="G42:H42"/>
    <mergeCell ref="C41:D41"/>
    <mergeCell ref="A53:A62"/>
    <mergeCell ref="B53:B62"/>
    <mergeCell ref="C53:D53"/>
    <mergeCell ref="E53:F53"/>
    <mergeCell ref="G53:H53"/>
    <mergeCell ref="I53:I62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C62:D62"/>
    <mergeCell ref="E62:F62"/>
    <mergeCell ref="G62:H62"/>
    <mergeCell ref="G61:H61"/>
    <mergeCell ref="E61:F61"/>
    <mergeCell ref="C61:D61"/>
    <mergeCell ref="A73:A82"/>
    <mergeCell ref="B73:B82"/>
    <mergeCell ref="C73:D73"/>
    <mergeCell ref="E73:F73"/>
    <mergeCell ref="G73:H73"/>
    <mergeCell ref="I73:I82"/>
    <mergeCell ref="C74:D74"/>
    <mergeCell ref="E74:F74"/>
    <mergeCell ref="G74:H74"/>
    <mergeCell ref="C75:D75"/>
    <mergeCell ref="E75:F75"/>
    <mergeCell ref="G75:H75"/>
    <mergeCell ref="C76:D76"/>
    <mergeCell ref="E76:F76"/>
    <mergeCell ref="G76:H76"/>
    <mergeCell ref="C82:D82"/>
    <mergeCell ref="E82:F82"/>
    <mergeCell ref="G82:H82"/>
    <mergeCell ref="G81:H81"/>
    <mergeCell ref="E81:F81"/>
    <mergeCell ref="C81:D81"/>
    <mergeCell ref="A93:A102"/>
    <mergeCell ref="B93:B102"/>
    <mergeCell ref="C93:D93"/>
    <mergeCell ref="E93:F93"/>
    <mergeCell ref="G93:H93"/>
    <mergeCell ref="I93:I102"/>
    <mergeCell ref="C94:D94"/>
    <mergeCell ref="E94:F94"/>
    <mergeCell ref="G94:H94"/>
    <mergeCell ref="C95:D95"/>
    <mergeCell ref="E95:F95"/>
    <mergeCell ref="G95:H95"/>
    <mergeCell ref="C96:D96"/>
    <mergeCell ref="E96:F96"/>
    <mergeCell ref="G96:H96"/>
    <mergeCell ref="C102:D102"/>
    <mergeCell ref="E102:F102"/>
    <mergeCell ref="G102:H102"/>
    <mergeCell ref="C101:D101"/>
    <mergeCell ref="E101:F101"/>
    <mergeCell ref="A113:A122"/>
    <mergeCell ref="B113:B122"/>
    <mergeCell ref="C113:D113"/>
    <mergeCell ref="E113:F113"/>
    <mergeCell ref="G113:H113"/>
    <mergeCell ref="I113:I122"/>
    <mergeCell ref="C114:D114"/>
    <mergeCell ref="E114:F114"/>
    <mergeCell ref="G114:H114"/>
    <mergeCell ref="C115:D115"/>
    <mergeCell ref="E115:F115"/>
    <mergeCell ref="G115:H115"/>
    <mergeCell ref="C116:D116"/>
    <mergeCell ref="E116:F116"/>
    <mergeCell ref="G116:H116"/>
    <mergeCell ref="C122:D122"/>
    <mergeCell ref="E122:F122"/>
    <mergeCell ref="G122:H122"/>
    <mergeCell ref="E121:F121"/>
    <mergeCell ref="C121:D121"/>
    <mergeCell ref="A133:A142"/>
    <mergeCell ref="B133:B142"/>
    <mergeCell ref="C133:D133"/>
    <mergeCell ref="E133:F133"/>
    <mergeCell ref="G133:H133"/>
    <mergeCell ref="I133:I142"/>
    <mergeCell ref="C134:D134"/>
    <mergeCell ref="E134:F134"/>
    <mergeCell ref="G134:H134"/>
    <mergeCell ref="C135:D135"/>
    <mergeCell ref="E135:F135"/>
    <mergeCell ref="G135:H135"/>
    <mergeCell ref="C136:D136"/>
    <mergeCell ref="E136:F136"/>
    <mergeCell ref="G136:H136"/>
    <mergeCell ref="C142:D142"/>
    <mergeCell ref="E142:F142"/>
    <mergeCell ref="G142:H142"/>
    <mergeCell ref="E141:F141"/>
    <mergeCell ref="C141:D141"/>
    <mergeCell ref="A153:A162"/>
    <mergeCell ref="B153:B162"/>
    <mergeCell ref="C153:D153"/>
    <mergeCell ref="E153:F153"/>
    <mergeCell ref="G153:H153"/>
    <mergeCell ref="I153:I162"/>
    <mergeCell ref="C154:D154"/>
    <mergeCell ref="E154:F154"/>
    <mergeCell ref="G154:H154"/>
    <mergeCell ref="C155:D155"/>
    <mergeCell ref="E155:F155"/>
    <mergeCell ref="G155:H155"/>
    <mergeCell ref="C156:D156"/>
    <mergeCell ref="E156:F156"/>
    <mergeCell ref="G156:H156"/>
    <mergeCell ref="C162:D162"/>
    <mergeCell ref="E162:F162"/>
    <mergeCell ref="G162:H162"/>
    <mergeCell ref="E161:F161"/>
    <mergeCell ref="C161:D161"/>
    <mergeCell ref="A173:A183"/>
    <mergeCell ref="B173:B183"/>
    <mergeCell ref="C173:D173"/>
    <mergeCell ref="E173:F173"/>
    <mergeCell ref="G173:H173"/>
    <mergeCell ref="I173:I183"/>
    <mergeCell ref="C174:D174"/>
    <mergeCell ref="E174:F174"/>
    <mergeCell ref="G174:H174"/>
    <mergeCell ref="C176:D176"/>
    <mergeCell ref="E176:F176"/>
    <mergeCell ref="G176:H176"/>
    <mergeCell ref="C177:D177"/>
    <mergeCell ref="E177:F177"/>
    <mergeCell ref="G177:H177"/>
    <mergeCell ref="C183:D183"/>
    <mergeCell ref="E183:F183"/>
    <mergeCell ref="G183:H183"/>
    <mergeCell ref="C175:D175"/>
    <mergeCell ref="E175:F175"/>
    <mergeCell ref="G175:H175"/>
    <mergeCell ref="C182:D182"/>
    <mergeCell ref="E182:F182"/>
    <mergeCell ref="G182:H182"/>
    <mergeCell ref="A193:A202"/>
    <mergeCell ref="B193:B202"/>
    <mergeCell ref="C193:D193"/>
    <mergeCell ref="E193:F193"/>
    <mergeCell ref="G193:H193"/>
    <mergeCell ref="I193:I202"/>
    <mergeCell ref="C194:D194"/>
    <mergeCell ref="E194:F194"/>
    <mergeCell ref="G194:H194"/>
    <mergeCell ref="C195:D195"/>
    <mergeCell ref="E195:F195"/>
    <mergeCell ref="G195:H195"/>
    <mergeCell ref="C196:D196"/>
    <mergeCell ref="E196:F196"/>
    <mergeCell ref="G196:H196"/>
    <mergeCell ref="C202:D202"/>
    <mergeCell ref="E202:F202"/>
    <mergeCell ref="G202:H202"/>
    <mergeCell ref="E201:F201"/>
    <mergeCell ref="C201:D201"/>
    <mergeCell ref="A213:A222"/>
    <mergeCell ref="B213:B222"/>
    <mergeCell ref="C213:D213"/>
    <mergeCell ref="E213:F213"/>
    <mergeCell ref="G213:H213"/>
    <mergeCell ref="I213:I222"/>
    <mergeCell ref="C214:D214"/>
    <mergeCell ref="E214:F214"/>
    <mergeCell ref="G214:H214"/>
    <mergeCell ref="C215:D215"/>
    <mergeCell ref="E215:F215"/>
    <mergeCell ref="G215:H215"/>
    <mergeCell ref="C216:D216"/>
    <mergeCell ref="E216:F216"/>
    <mergeCell ref="G216:H216"/>
    <mergeCell ref="C222:D222"/>
    <mergeCell ref="E222:F222"/>
    <mergeCell ref="G222:H222"/>
    <mergeCell ref="C221:D221"/>
    <mergeCell ref="E221:F221"/>
    <mergeCell ref="A233:A242"/>
    <mergeCell ref="B233:B242"/>
    <mergeCell ref="C233:D233"/>
    <mergeCell ref="E233:F233"/>
    <mergeCell ref="G233:H233"/>
    <mergeCell ref="I233:I242"/>
    <mergeCell ref="C234:D234"/>
    <mergeCell ref="E234:F234"/>
    <mergeCell ref="G234:H234"/>
    <mergeCell ref="C235:D235"/>
    <mergeCell ref="E235:F235"/>
    <mergeCell ref="G235:H235"/>
    <mergeCell ref="C236:D236"/>
    <mergeCell ref="E236:F236"/>
    <mergeCell ref="G236:H236"/>
    <mergeCell ref="C242:D242"/>
    <mergeCell ref="E242:F242"/>
    <mergeCell ref="G242:H242"/>
    <mergeCell ref="C241:D241"/>
    <mergeCell ref="E241:F241"/>
    <mergeCell ref="G241:H241"/>
    <mergeCell ref="A443:A451"/>
    <mergeCell ref="B443:B444"/>
    <mergeCell ref="C443:D443"/>
    <mergeCell ref="E443:F443"/>
    <mergeCell ref="G443:H443"/>
    <mergeCell ref="I443:I444"/>
    <mergeCell ref="C444:D444"/>
    <mergeCell ref="E444:F444"/>
    <mergeCell ref="G444:H444"/>
    <mergeCell ref="A453:A469"/>
    <mergeCell ref="B453:B454"/>
    <mergeCell ref="C453:D453"/>
    <mergeCell ref="E453:F453"/>
    <mergeCell ref="G453:H453"/>
    <mergeCell ref="I453:I454"/>
    <mergeCell ref="C454:D454"/>
    <mergeCell ref="E454:F454"/>
    <mergeCell ref="G454:H454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5:H465"/>
    <mergeCell ref="B467:H467"/>
    <mergeCell ref="A471:A479"/>
    <mergeCell ref="B471:B480"/>
    <mergeCell ref="C471:H472"/>
    <mergeCell ref="I471:I480"/>
    <mergeCell ref="C473:H474"/>
    <mergeCell ref="C475:H476"/>
    <mergeCell ref="C477:H478"/>
    <mergeCell ref="C479:H480"/>
    <mergeCell ref="B482:C482"/>
    <mergeCell ref="A491:A499"/>
    <mergeCell ref="B491:B499"/>
    <mergeCell ref="C491:D491"/>
    <mergeCell ref="E491:F491"/>
    <mergeCell ref="G491:H491"/>
    <mergeCell ref="I491:I499"/>
    <mergeCell ref="C492:D492"/>
    <mergeCell ref="E492:F492"/>
    <mergeCell ref="G492:H492"/>
    <mergeCell ref="C493:D493"/>
    <mergeCell ref="E493:F493"/>
    <mergeCell ref="G493:H493"/>
    <mergeCell ref="C494:D494"/>
    <mergeCell ref="E494:F494"/>
    <mergeCell ref="G494:H494"/>
    <mergeCell ref="C499:D499"/>
    <mergeCell ref="E499:F499"/>
    <mergeCell ref="G499:H499"/>
    <mergeCell ref="A501:A509"/>
    <mergeCell ref="B501:B509"/>
    <mergeCell ref="C501:D501"/>
    <mergeCell ref="E501:F501"/>
    <mergeCell ref="G501:H501"/>
    <mergeCell ref="I501:I509"/>
    <mergeCell ref="C502:D502"/>
    <mergeCell ref="E502:F502"/>
    <mergeCell ref="G502:H502"/>
    <mergeCell ref="C503:D503"/>
    <mergeCell ref="E503:F503"/>
    <mergeCell ref="G503:H503"/>
    <mergeCell ref="C504:D504"/>
    <mergeCell ref="E504:F504"/>
    <mergeCell ref="G504:H504"/>
    <mergeCell ref="C509:D509"/>
    <mergeCell ref="E509:F509"/>
    <mergeCell ref="G509:H509"/>
    <mergeCell ref="C188:D188"/>
    <mergeCell ref="E188:F188"/>
    <mergeCell ref="G188:H188"/>
    <mergeCell ref="I188:J188"/>
    <mergeCell ref="C124:D124"/>
    <mergeCell ref="E124:F124"/>
    <mergeCell ref="G124:H124"/>
    <mergeCell ref="I124:J124"/>
    <mergeCell ref="C164:D164"/>
    <mergeCell ref="E164:F164"/>
    <mergeCell ref="G164:H164"/>
    <mergeCell ref="I164:J164"/>
    <mergeCell ref="C185:D185"/>
    <mergeCell ref="E185:F185"/>
    <mergeCell ref="I185:J185"/>
    <mergeCell ref="C186:D186"/>
    <mergeCell ref="E186:F186"/>
    <mergeCell ref="G186:H186"/>
    <mergeCell ref="I186:J186"/>
    <mergeCell ref="C187:D187"/>
    <mergeCell ref="E187:F187"/>
    <mergeCell ref="G187:H187"/>
    <mergeCell ref="I187:J187"/>
    <mergeCell ref="C145:D145"/>
    <mergeCell ref="A273:A282"/>
    <mergeCell ref="B273:B282"/>
    <mergeCell ref="C273:D273"/>
    <mergeCell ref="E273:F273"/>
    <mergeCell ref="G273:H273"/>
    <mergeCell ref="I273:I282"/>
    <mergeCell ref="J273:J282"/>
    <mergeCell ref="K273:K282"/>
    <mergeCell ref="C274:D274"/>
    <mergeCell ref="E274:F274"/>
    <mergeCell ref="G274:H274"/>
    <mergeCell ref="C275:D275"/>
    <mergeCell ref="E275:F275"/>
    <mergeCell ref="G275:H275"/>
    <mergeCell ref="C276:D276"/>
    <mergeCell ref="E276:F276"/>
    <mergeCell ref="G276:H276"/>
    <mergeCell ref="C281:D281"/>
    <mergeCell ref="E281:F281"/>
    <mergeCell ref="G281:H281"/>
    <mergeCell ref="C282:D282"/>
    <mergeCell ref="E282:F282"/>
    <mergeCell ref="G282:H282"/>
    <mergeCell ref="C284:D284"/>
    <mergeCell ref="E284:F284"/>
    <mergeCell ref="G284:H284"/>
    <mergeCell ref="I284:J284"/>
    <mergeCell ref="C285:D285"/>
    <mergeCell ref="E285:F285"/>
    <mergeCell ref="G285:H285"/>
    <mergeCell ref="I285:J285"/>
    <mergeCell ref="C286:D286"/>
    <mergeCell ref="E286:F286"/>
    <mergeCell ref="G286:H286"/>
    <mergeCell ref="I286:J286"/>
    <mergeCell ref="C287:D287"/>
    <mergeCell ref="E287:F287"/>
    <mergeCell ref="G287:H287"/>
    <mergeCell ref="I287:J287"/>
    <mergeCell ref="A293:A302"/>
    <mergeCell ref="B293:B302"/>
    <mergeCell ref="C293:D293"/>
    <mergeCell ref="E293:F293"/>
    <mergeCell ref="G293:H293"/>
    <mergeCell ref="I293:I302"/>
    <mergeCell ref="J293:J302"/>
    <mergeCell ref="K293:K302"/>
    <mergeCell ref="C294:D294"/>
    <mergeCell ref="E294:F294"/>
    <mergeCell ref="G294:H294"/>
    <mergeCell ref="C295:D295"/>
    <mergeCell ref="E295:F295"/>
    <mergeCell ref="G295:H295"/>
    <mergeCell ref="C296:D296"/>
    <mergeCell ref="E296:F296"/>
    <mergeCell ref="G296:H296"/>
    <mergeCell ref="C301:D301"/>
    <mergeCell ref="E301:F301"/>
    <mergeCell ref="G301:H301"/>
    <mergeCell ref="C302:D302"/>
    <mergeCell ref="E302:F302"/>
    <mergeCell ref="G302:H302"/>
    <mergeCell ref="C304:D304"/>
    <mergeCell ref="E304:F304"/>
    <mergeCell ref="G304:H304"/>
    <mergeCell ref="I304:J304"/>
    <mergeCell ref="C305:D305"/>
    <mergeCell ref="E305:F305"/>
    <mergeCell ref="G305:H305"/>
    <mergeCell ref="I305:J305"/>
    <mergeCell ref="C306:D306"/>
    <mergeCell ref="E306:F306"/>
    <mergeCell ref="G306:H306"/>
    <mergeCell ref="I306:J306"/>
    <mergeCell ref="C307:D307"/>
    <mergeCell ref="E307:F307"/>
    <mergeCell ref="G307:H307"/>
    <mergeCell ref="I307:J307"/>
    <mergeCell ref="A313:A322"/>
    <mergeCell ref="B313:B322"/>
    <mergeCell ref="C313:D313"/>
    <mergeCell ref="E313:F313"/>
    <mergeCell ref="G313:H313"/>
    <mergeCell ref="I313:I322"/>
    <mergeCell ref="J313:J322"/>
    <mergeCell ref="K313:K322"/>
    <mergeCell ref="C314:D314"/>
    <mergeCell ref="E314:F314"/>
    <mergeCell ref="G314:H314"/>
    <mergeCell ref="C315:D315"/>
    <mergeCell ref="E315:F315"/>
    <mergeCell ref="G315:H315"/>
    <mergeCell ref="C316:D316"/>
    <mergeCell ref="E316:F316"/>
    <mergeCell ref="G316:H316"/>
    <mergeCell ref="C321:D321"/>
    <mergeCell ref="E321:F321"/>
    <mergeCell ref="G321:H321"/>
    <mergeCell ref="C322:D322"/>
    <mergeCell ref="E322:F322"/>
    <mergeCell ref="G322:H322"/>
    <mergeCell ref="C324:D324"/>
    <mergeCell ref="E324:F324"/>
    <mergeCell ref="G324:H324"/>
    <mergeCell ref="I324:J324"/>
    <mergeCell ref="C325:D325"/>
    <mergeCell ref="E325:F325"/>
    <mergeCell ref="G325:H325"/>
    <mergeCell ref="I325:J325"/>
    <mergeCell ref="C326:D326"/>
    <mergeCell ref="E326:F326"/>
    <mergeCell ref="G326:H326"/>
    <mergeCell ref="I326:J326"/>
    <mergeCell ref="C327:D327"/>
    <mergeCell ref="E327:F327"/>
    <mergeCell ref="G327:H327"/>
    <mergeCell ref="I327:J327"/>
    <mergeCell ref="A333:A342"/>
    <mergeCell ref="B333:B342"/>
    <mergeCell ref="C333:D333"/>
    <mergeCell ref="E333:F333"/>
    <mergeCell ref="G333:H333"/>
    <mergeCell ref="I333:I342"/>
    <mergeCell ref="J333:J342"/>
    <mergeCell ref="K333:K342"/>
    <mergeCell ref="C334:D334"/>
    <mergeCell ref="E334:F334"/>
    <mergeCell ref="G334:H334"/>
    <mergeCell ref="C335:D335"/>
    <mergeCell ref="E335:F335"/>
    <mergeCell ref="G335:H335"/>
    <mergeCell ref="C336:D336"/>
    <mergeCell ref="E336:F336"/>
    <mergeCell ref="G336:H336"/>
    <mergeCell ref="C341:D341"/>
    <mergeCell ref="E341:F341"/>
    <mergeCell ref="G341:H341"/>
    <mergeCell ref="C342:D342"/>
    <mergeCell ref="E342:F342"/>
    <mergeCell ref="G342:H342"/>
    <mergeCell ref="C344:D344"/>
    <mergeCell ref="E344:F344"/>
    <mergeCell ref="G344:H344"/>
    <mergeCell ref="I344:J344"/>
    <mergeCell ref="C345:D345"/>
    <mergeCell ref="E345:F345"/>
    <mergeCell ref="G345:H345"/>
    <mergeCell ref="I345:J345"/>
    <mergeCell ref="C346:D346"/>
    <mergeCell ref="E346:F346"/>
    <mergeCell ref="G346:H346"/>
    <mergeCell ref="I346:J346"/>
    <mergeCell ref="C347:D347"/>
    <mergeCell ref="E347:F347"/>
    <mergeCell ref="G347:H347"/>
    <mergeCell ref="I347:J347"/>
    <mergeCell ref="A353:A362"/>
    <mergeCell ref="B353:B362"/>
    <mergeCell ref="C353:D353"/>
    <mergeCell ref="E353:F353"/>
    <mergeCell ref="G353:H353"/>
    <mergeCell ref="I353:I362"/>
    <mergeCell ref="J353:J362"/>
    <mergeCell ref="E366:F366"/>
    <mergeCell ref="G366:H366"/>
    <mergeCell ref="I366:J366"/>
    <mergeCell ref="K353:K362"/>
    <mergeCell ref="C354:D354"/>
    <mergeCell ref="E354:F354"/>
    <mergeCell ref="G354:H354"/>
    <mergeCell ref="C355:D355"/>
    <mergeCell ref="E355:F355"/>
    <mergeCell ref="G355:H355"/>
    <mergeCell ref="C356:D356"/>
    <mergeCell ref="E356:F356"/>
    <mergeCell ref="G356:H356"/>
    <mergeCell ref="C361:D361"/>
    <mergeCell ref="E361:F361"/>
    <mergeCell ref="G361:H361"/>
    <mergeCell ref="C362:D362"/>
    <mergeCell ref="E362:F362"/>
    <mergeCell ref="G362:H362"/>
    <mergeCell ref="C367:D367"/>
    <mergeCell ref="E367:F367"/>
    <mergeCell ref="G367:H367"/>
    <mergeCell ref="I367:J367"/>
    <mergeCell ref="B23:B31"/>
    <mergeCell ref="A23:A31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64:D364"/>
    <mergeCell ref="E364:F364"/>
    <mergeCell ref="G364:H364"/>
    <mergeCell ref="I364:J364"/>
    <mergeCell ref="C365:D365"/>
    <mergeCell ref="E365:F365"/>
    <mergeCell ref="G365:H365"/>
    <mergeCell ref="I365:J365"/>
    <mergeCell ref="C366:D366"/>
    <mergeCell ref="A393:A402"/>
    <mergeCell ref="B393:B402"/>
    <mergeCell ref="C393:D393"/>
    <mergeCell ref="E393:F393"/>
    <mergeCell ref="G393:H393"/>
    <mergeCell ref="I393:I402"/>
    <mergeCell ref="J393:J402"/>
    <mergeCell ref="K393:K402"/>
    <mergeCell ref="C394:D394"/>
    <mergeCell ref="E394:F394"/>
    <mergeCell ref="G394:H394"/>
    <mergeCell ref="C395:D395"/>
    <mergeCell ref="E395:F395"/>
    <mergeCell ref="G395:H395"/>
    <mergeCell ref="C396:D396"/>
    <mergeCell ref="E396:F396"/>
    <mergeCell ref="G396:H396"/>
    <mergeCell ref="C401:D401"/>
    <mergeCell ref="E401:F401"/>
    <mergeCell ref="G401:H401"/>
    <mergeCell ref="C402:D402"/>
    <mergeCell ref="E402:F402"/>
    <mergeCell ref="G402:H402"/>
    <mergeCell ref="C404:D404"/>
    <mergeCell ref="E404:F404"/>
    <mergeCell ref="G404:H404"/>
    <mergeCell ref="I404:J404"/>
    <mergeCell ref="C405:D405"/>
    <mergeCell ref="E405:F405"/>
    <mergeCell ref="G405:H405"/>
    <mergeCell ref="I405:J405"/>
    <mergeCell ref="C406:D406"/>
    <mergeCell ref="E406:F406"/>
    <mergeCell ref="G406:H406"/>
    <mergeCell ref="I406:J406"/>
    <mergeCell ref="C407:D407"/>
    <mergeCell ref="E407:F407"/>
    <mergeCell ref="G407:H407"/>
    <mergeCell ref="I407:J407"/>
    <mergeCell ref="A413:A422"/>
    <mergeCell ref="B413:B422"/>
    <mergeCell ref="C413:D413"/>
    <mergeCell ref="E413:F413"/>
    <mergeCell ref="G413:H413"/>
    <mergeCell ref="I413:I422"/>
    <mergeCell ref="J413:J422"/>
    <mergeCell ref="K413:K422"/>
    <mergeCell ref="C414:D414"/>
    <mergeCell ref="E414:F414"/>
    <mergeCell ref="G414:H414"/>
    <mergeCell ref="C415:D415"/>
    <mergeCell ref="E415:F415"/>
    <mergeCell ref="G415:H415"/>
    <mergeCell ref="C416:D416"/>
    <mergeCell ref="E416:F416"/>
    <mergeCell ref="G416:H416"/>
    <mergeCell ref="C421:D421"/>
    <mergeCell ref="E421:F421"/>
    <mergeCell ref="G421:H421"/>
    <mergeCell ref="C422:D422"/>
    <mergeCell ref="E422:F422"/>
    <mergeCell ref="G422:H422"/>
    <mergeCell ref="C427:D427"/>
    <mergeCell ref="E427:F427"/>
    <mergeCell ref="G427:H427"/>
    <mergeCell ref="I427:J427"/>
    <mergeCell ref="C424:D424"/>
    <mergeCell ref="E424:F424"/>
    <mergeCell ref="G424:H424"/>
    <mergeCell ref="I424:J424"/>
    <mergeCell ref="C425:D425"/>
    <mergeCell ref="E425:F425"/>
    <mergeCell ref="G425:H425"/>
    <mergeCell ref="I425:J425"/>
    <mergeCell ref="C426:D426"/>
    <mergeCell ref="E426:F426"/>
    <mergeCell ref="G426:H426"/>
    <mergeCell ref="I426:J426"/>
  </mergeCells>
  <pageMargins left="0" right="0" top="0" bottom="0" header="0.511811023622047" footer="0.511811023622047"/>
  <pageSetup paperSize="9" scale="26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AK728"/>
  <sheetViews>
    <sheetView zoomScale="70" zoomScaleNormal="70" workbookViewId="0">
      <selection activeCell="E262" sqref="E262:F262"/>
    </sheetView>
  </sheetViews>
  <sheetFormatPr defaultColWidth="8.7109375" defaultRowHeight="15"/>
  <cols>
    <col min="1" max="1" width="12.5703125" style="3" customWidth="1"/>
    <col min="2" max="2" width="10.7109375" customWidth="1"/>
    <col min="3" max="3" width="55.7109375" customWidth="1"/>
    <col min="4" max="4" width="15.7109375" customWidth="1"/>
    <col min="5" max="5" width="55.7109375" customWidth="1"/>
    <col min="6" max="6" width="15.7109375" customWidth="1"/>
    <col min="7" max="7" width="55.7109375" customWidth="1"/>
    <col min="8" max="8" width="15.7109375" customWidth="1"/>
    <col min="9" max="11" width="15.7109375" style="4" customWidth="1"/>
    <col min="12" max="12" width="2.7109375" style="3" customWidth="1"/>
    <col min="13" max="13" width="50.7109375" style="5" customWidth="1"/>
    <col min="14" max="37" width="8.85546875" style="3" customWidth="1"/>
  </cols>
  <sheetData>
    <row r="1" spans="1:13" ht="19.899999999999999" customHeight="1">
      <c r="B1" s="126" t="s">
        <v>0</v>
      </c>
      <c r="C1" s="164">
        <v>45769</v>
      </c>
      <c r="D1" s="164"/>
      <c r="E1" s="128"/>
      <c r="F1" s="128"/>
      <c r="G1" s="128"/>
      <c r="H1" s="128"/>
      <c r="I1" s="128"/>
      <c r="J1" s="43" t="s">
        <v>170</v>
      </c>
      <c r="K1" s="43" t="s">
        <v>45</v>
      </c>
    </row>
    <row r="2" spans="1:13" ht="15.75">
      <c r="B2" s="126"/>
      <c r="C2" s="129" t="s">
        <v>1</v>
      </c>
      <c r="D2" s="129"/>
      <c r="E2" s="129" t="s">
        <v>2</v>
      </c>
      <c r="F2" s="129"/>
      <c r="G2" s="129" t="s">
        <v>3</v>
      </c>
      <c r="H2" s="129"/>
      <c r="I2" s="6" t="s">
        <v>4</v>
      </c>
      <c r="J2" s="6" t="s">
        <v>4</v>
      </c>
      <c r="K2" s="6" t="s">
        <v>4</v>
      </c>
      <c r="L2" s="7"/>
    </row>
    <row r="3" spans="1:13" ht="21" customHeight="1">
      <c r="A3" s="74" t="s">
        <v>5</v>
      </c>
      <c r="B3" s="130" t="s">
        <v>6</v>
      </c>
      <c r="C3" s="76" t="str">
        <f>C23</f>
        <v>Zupa mleczna z makaronem 300ml [1/6]</v>
      </c>
      <c r="D3" s="76"/>
      <c r="E3" s="76" t="s">
        <v>565</v>
      </c>
      <c r="F3" s="76"/>
      <c r="G3" s="77" t="s">
        <v>8</v>
      </c>
      <c r="H3" s="77"/>
      <c r="I3" s="68" t="s">
        <v>252</v>
      </c>
      <c r="J3" s="68" t="s">
        <v>252</v>
      </c>
      <c r="K3" s="68" t="s">
        <v>251</v>
      </c>
    </row>
    <row r="4" spans="1:13" ht="21" customHeight="1">
      <c r="A4" s="74"/>
      <c r="B4" s="130"/>
      <c r="C4" s="69" t="s">
        <v>227</v>
      </c>
      <c r="D4" s="69"/>
      <c r="E4" s="70"/>
      <c r="F4" s="70"/>
      <c r="G4" s="71"/>
      <c r="H4" s="71"/>
      <c r="I4" s="68"/>
      <c r="J4" s="68"/>
      <c r="K4" s="68"/>
    </row>
    <row r="5" spans="1:13" ht="42" customHeight="1">
      <c r="A5" s="74"/>
      <c r="B5" s="130"/>
      <c r="C5" s="71" t="s">
        <v>378</v>
      </c>
      <c r="D5" s="69"/>
      <c r="E5" s="71" t="s">
        <v>615</v>
      </c>
      <c r="F5" s="69"/>
      <c r="G5" s="71" t="s">
        <v>339</v>
      </c>
      <c r="H5" s="71"/>
      <c r="I5" s="68"/>
      <c r="J5" s="68"/>
      <c r="K5" s="68"/>
    </row>
    <row r="6" spans="1:13" ht="70.5" customHeight="1">
      <c r="A6" s="74"/>
      <c r="B6" s="130"/>
      <c r="C6" s="145" t="s">
        <v>452</v>
      </c>
      <c r="D6" s="146"/>
      <c r="E6" s="145" t="s">
        <v>367</v>
      </c>
      <c r="F6" s="146"/>
      <c r="G6" s="145" t="s">
        <v>442</v>
      </c>
      <c r="H6" s="146"/>
      <c r="I6" s="68"/>
      <c r="J6" s="68"/>
      <c r="K6" s="68"/>
      <c r="M6" s="8"/>
    </row>
    <row r="7" spans="1:13" ht="21">
      <c r="A7" s="74"/>
      <c r="B7" s="130"/>
      <c r="C7" s="55">
        <v>45629</v>
      </c>
      <c r="D7" s="10"/>
      <c r="E7" s="1" t="s">
        <v>11</v>
      </c>
      <c r="F7" s="10"/>
      <c r="G7" s="1" t="s">
        <v>183</v>
      </c>
      <c r="H7" s="10"/>
      <c r="I7" s="68"/>
      <c r="J7" s="68"/>
      <c r="K7" s="68"/>
      <c r="M7" s="8" t="s">
        <v>13</v>
      </c>
    </row>
    <row r="8" spans="1:13" ht="21" customHeight="1">
      <c r="A8" s="74"/>
      <c r="B8" s="130"/>
      <c r="C8" s="9" t="s">
        <v>12</v>
      </c>
      <c r="D8" s="11"/>
      <c r="E8" s="1" t="s">
        <v>11</v>
      </c>
      <c r="F8" s="11"/>
      <c r="G8" s="1" t="s">
        <v>183</v>
      </c>
      <c r="H8" s="10"/>
      <c r="I8" s="68"/>
      <c r="J8" s="68"/>
      <c r="K8" s="68"/>
      <c r="M8" s="8" t="s">
        <v>14</v>
      </c>
    </row>
    <row r="9" spans="1:13" ht="21" customHeight="1">
      <c r="A9" s="74"/>
      <c r="B9" s="130"/>
      <c r="C9" s="9" t="s">
        <v>12</v>
      </c>
      <c r="D9" s="11"/>
      <c r="E9" s="1" t="s">
        <v>11</v>
      </c>
      <c r="F9" s="11"/>
      <c r="G9" s="1" t="s">
        <v>183</v>
      </c>
      <c r="H9" s="10"/>
      <c r="I9" s="68"/>
      <c r="J9" s="68"/>
      <c r="K9" s="68"/>
      <c r="M9" s="8" t="s">
        <v>15</v>
      </c>
    </row>
    <row r="10" spans="1:13" ht="21" customHeight="1">
      <c r="A10" s="74"/>
      <c r="B10" s="130"/>
      <c r="C10" s="9" t="s">
        <v>12</v>
      </c>
      <c r="D10" s="12"/>
      <c r="E10" s="1" t="s">
        <v>11</v>
      </c>
      <c r="F10" s="12"/>
      <c r="G10" s="1" t="s">
        <v>183</v>
      </c>
      <c r="H10" s="13"/>
      <c r="I10" s="68"/>
      <c r="J10" s="68"/>
      <c r="K10" s="68"/>
      <c r="M10" s="8" t="s">
        <v>16</v>
      </c>
    </row>
    <row r="11" spans="1:13" ht="21" customHeight="1">
      <c r="A11" s="74"/>
      <c r="B11" s="130"/>
      <c r="C11" s="82" t="s">
        <v>415</v>
      </c>
      <c r="D11" s="83"/>
      <c r="E11" s="118"/>
      <c r="F11" s="119"/>
      <c r="G11" s="82" t="s">
        <v>371</v>
      </c>
      <c r="H11" s="83"/>
      <c r="I11" s="68"/>
      <c r="J11" s="68"/>
      <c r="K11" s="68"/>
      <c r="M11" s="8"/>
    </row>
    <row r="12" spans="1:13" ht="21" customHeight="1">
      <c r="A12" s="74"/>
      <c r="B12" s="130"/>
      <c r="C12" s="73"/>
      <c r="D12" s="73"/>
      <c r="E12" s="73"/>
      <c r="F12" s="73"/>
      <c r="G12" s="73"/>
      <c r="H12" s="73"/>
      <c r="I12" s="68"/>
      <c r="J12" s="68"/>
      <c r="K12" s="68"/>
    </row>
    <row r="13" spans="1:13" s="3" customFormat="1" ht="25.15" customHeight="1">
      <c r="B13" s="14"/>
      <c r="C13" s="15"/>
      <c r="D13" s="15"/>
      <c r="E13" s="15"/>
      <c r="F13" s="15"/>
      <c r="G13" s="15"/>
      <c r="H13" s="15"/>
      <c r="I13" s="15"/>
      <c r="J13" s="15"/>
      <c r="K13" s="15"/>
      <c r="M13" s="8"/>
    </row>
    <row r="14" spans="1:13" s="3" customFormat="1" ht="25.15" customHeight="1">
      <c r="B14" s="14"/>
      <c r="C14" s="59"/>
      <c r="D14" s="59"/>
      <c r="E14" s="59"/>
      <c r="F14" s="59"/>
      <c r="G14" s="59"/>
      <c r="H14" s="59"/>
      <c r="I14" s="60" t="s">
        <v>170</v>
      </c>
      <c r="J14" s="61"/>
      <c r="K14" s="15"/>
      <c r="M14" s="5"/>
    </row>
    <row r="15" spans="1:13" s="3" customFormat="1" ht="25.15" customHeight="1">
      <c r="B15" s="14"/>
      <c r="C15" s="62"/>
      <c r="D15" s="62"/>
      <c r="E15" s="62"/>
      <c r="F15" s="62"/>
      <c r="G15" s="62"/>
      <c r="H15" s="62"/>
      <c r="I15" s="63" t="s">
        <v>140</v>
      </c>
      <c r="J15" s="64"/>
      <c r="K15" s="15"/>
      <c r="M15" s="5"/>
    </row>
    <row r="16" spans="1:13" s="3" customFormat="1" ht="25.15" customHeight="1">
      <c r="B16" s="14"/>
      <c r="C16" s="65"/>
      <c r="D16" s="65"/>
      <c r="E16" s="65"/>
      <c r="F16" s="65"/>
      <c r="G16" s="65"/>
      <c r="H16" s="65"/>
      <c r="I16" s="66" t="s">
        <v>45</v>
      </c>
      <c r="J16" s="67"/>
      <c r="K16" s="15"/>
      <c r="M16" s="5"/>
    </row>
    <row r="17" spans="1:13" s="3" customFormat="1" ht="25.15" customHeight="1">
      <c r="B17" s="14"/>
      <c r="C17" s="56"/>
      <c r="D17" s="56"/>
      <c r="E17" s="56"/>
      <c r="F17" s="56"/>
      <c r="G17" s="56"/>
      <c r="H17" s="56"/>
      <c r="I17" s="57" t="s">
        <v>16</v>
      </c>
      <c r="J17" s="58"/>
      <c r="K17" s="15"/>
      <c r="M17" s="5"/>
    </row>
    <row r="18" spans="1:13" s="3" customFormat="1" ht="25.15" customHeight="1">
      <c r="B18" s="14"/>
      <c r="C18" s="15"/>
      <c r="D18" s="15"/>
      <c r="E18" s="15"/>
      <c r="F18" s="15"/>
      <c r="G18" s="15"/>
      <c r="H18" s="15"/>
      <c r="I18" s="15"/>
      <c r="J18" s="15"/>
      <c r="K18" s="15"/>
      <c r="M18" s="5"/>
    </row>
    <row r="19" spans="1:13" s="3" customFormat="1" ht="25.15" customHeight="1">
      <c r="B19" s="14"/>
      <c r="C19" s="15"/>
      <c r="D19" s="15"/>
      <c r="E19" s="15"/>
      <c r="F19" s="15"/>
      <c r="G19" s="15"/>
      <c r="H19" s="15"/>
      <c r="I19" s="15"/>
      <c r="J19" s="15"/>
      <c r="K19" s="15"/>
      <c r="M19" s="5"/>
    </row>
    <row r="20" spans="1:13" s="3" customFormat="1" ht="25.15" customHeight="1">
      <c r="B20" s="14"/>
      <c r="C20" s="15"/>
      <c r="D20" s="15"/>
      <c r="E20" s="15"/>
      <c r="F20" s="15"/>
      <c r="G20" s="15"/>
      <c r="H20" s="15"/>
      <c r="I20" s="15"/>
      <c r="J20" s="15"/>
      <c r="K20" s="15"/>
      <c r="M20" s="5"/>
    </row>
    <row r="21" spans="1:13" s="3" customFormat="1" ht="25.15" customHeight="1">
      <c r="B21" s="14"/>
      <c r="C21" s="15"/>
      <c r="D21" s="15"/>
      <c r="E21" s="15"/>
      <c r="F21" s="15"/>
      <c r="G21" s="15"/>
      <c r="H21" s="15"/>
      <c r="I21" s="15"/>
      <c r="J21" s="15"/>
      <c r="K21" s="15"/>
      <c r="M21" s="5"/>
    </row>
    <row r="22" spans="1:13" s="3" customFormat="1" ht="25.15" customHeight="1">
      <c r="B22" s="14"/>
      <c r="C22" s="15"/>
      <c r="D22" s="15"/>
      <c r="E22" s="15"/>
      <c r="F22" s="15"/>
      <c r="G22" s="15"/>
      <c r="H22" s="15"/>
      <c r="I22" s="15"/>
      <c r="J22" s="15"/>
      <c r="K22" s="15"/>
      <c r="M22" s="5"/>
    </row>
    <row r="23" spans="1:13" s="3" customFormat="1" ht="25.15" customHeight="1">
      <c r="A23" s="79" t="s">
        <v>5</v>
      </c>
      <c r="B23" s="78" t="s">
        <v>192</v>
      </c>
      <c r="C23" s="76" t="s">
        <v>199</v>
      </c>
      <c r="D23" s="76"/>
      <c r="E23" s="15"/>
      <c r="F23" s="15"/>
      <c r="G23" s="80"/>
      <c r="H23" s="80"/>
      <c r="I23" s="15"/>
      <c r="J23" s="15"/>
      <c r="K23" s="15"/>
      <c r="M23" s="5"/>
    </row>
    <row r="24" spans="1:13" s="3" customFormat="1" ht="25.15" customHeight="1">
      <c r="A24" s="79"/>
      <c r="B24" s="78"/>
      <c r="C24" s="80" t="s">
        <v>381</v>
      </c>
      <c r="D24" s="80"/>
      <c r="E24" s="131" t="s">
        <v>203</v>
      </c>
      <c r="F24" s="132"/>
      <c r="G24" s="80"/>
      <c r="H24" s="80"/>
      <c r="I24" s="15"/>
      <c r="J24" s="15"/>
      <c r="K24" s="15"/>
      <c r="M24" s="5"/>
    </row>
    <row r="25" spans="1:13" s="3" customFormat="1" ht="42.75" customHeight="1">
      <c r="A25" s="79"/>
      <c r="B25" s="78"/>
      <c r="C25" s="80" t="s">
        <v>382</v>
      </c>
      <c r="D25" s="80"/>
      <c r="E25" s="131" t="s">
        <v>202</v>
      </c>
      <c r="F25" s="132"/>
      <c r="G25" s="80"/>
      <c r="H25" s="80"/>
      <c r="I25" s="15"/>
      <c r="J25" s="15"/>
      <c r="K25" s="15"/>
      <c r="M25" s="5"/>
    </row>
    <row r="26" spans="1:13" s="3" customFormat="1" ht="25.15" customHeight="1">
      <c r="A26" s="79"/>
      <c r="B26" s="78"/>
      <c r="C26" s="80" t="s">
        <v>47</v>
      </c>
      <c r="D26" s="80"/>
      <c r="E26" s="131" t="s">
        <v>204</v>
      </c>
      <c r="F26" s="132"/>
      <c r="G26" s="80"/>
      <c r="H26" s="80"/>
      <c r="I26" s="15"/>
      <c r="J26" s="15"/>
      <c r="K26" s="15"/>
      <c r="M26" s="5"/>
    </row>
    <row r="27" spans="1:13" s="3" customFormat="1" ht="25.15" customHeight="1">
      <c r="A27" s="79"/>
      <c r="B27" s="78"/>
      <c r="C27" s="80" t="s">
        <v>383</v>
      </c>
      <c r="D27" s="80"/>
      <c r="E27" s="131" t="s">
        <v>201</v>
      </c>
      <c r="F27" s="132"/>
      <c r="G27" s="80"/>
      <c r="H27" s="80"/>
      <c r="I27" s="15"/>
      <c r="J27" s="15"/>
      <c r="K27" s="15"/>
      <c r="M27" s="5"/>
    </row>
    <row r="28" spans="1:13" s="3" customFormat="1" ht="42" customHeight="1">
      <c r="A28" s="79"/>
      <c r="B28" s="78"/>
      <c r="C28" s="80" t="s">
        <v>384</v>
      </c>
      <c r="D28" s="80"/>
      <c r="E28" s="169"/>
      <c r="F28" s="170"/>
      <c r="G28" s="80"/>
      <c r="H28" s="80"/>
      <c r="I28" s="15"/>
      <c r="J28" s="15"/>
      <c r="K28" s="15"/>
      <c r="M28" s="5"/>
    </row>
    <row r="29" spans="1:13" s="3" customFormat="1" ht="25.15" customHeight="1">
      <c r="A29" s="79"/>
      <c r="B29" s="78"/>
      <c r="C29" s="80"/>
      <c r="D29" s="80"/>
      <c r="E29" s="169"/>
      <c r="F29" s="170"/>
      <c r="G29" s="80"/>
      <c r="H29" s="80"/>
      <c r="I29" s="15"/>
      <c r="J29" s="15"/>
      <c r="K29" s="15"/>
      <c r="M29" s="5"/>
    </row>
    <row r="30" spans="1:13" s="3" customFormat="1" ht="25.15" customHeight="1">
      <c r="A30" s="79"/>
      <c r="B30" s="78"/>
      <c r="C30" s="80"/>
      <c r="D30" s="80"/>
      <c r="E30" s="169"/>
      <c r="F30" s="170"/>
      <c r="G30" s="80"/>
      <c r="H30" s="80"/>
      <c r="I30" s="15"/>
      <c r="J30" s="15"/>
      <c r="K30" s="15"/>
      <c r="M30" s="5"/>
    </row>
    <row r="31" spans="1:13" s="3" customFormat="1" ht="25.15" customHeight="1">
      <c r="A31" s="79"/>
      <c r="B31" s="78"/>
      <c r="C31" s="77" t="s">
        <v>8</v>
      </c>
      <c r="D31" s="77"/>
      <c r="E31" s="169"/>
      <c r="F31" s="170"/>
      <c r="G31" s="80"/>
      <c r="H31" s="80"/>
      <c r="I31" s="15"/>
      <c r="J31" s="15"/>
      <c r="K31" s="15"/>
      <c r="M31" s="5"/>
    </row>
    <row r="32" spans="1:13" s="3" customFormat="1" ht="25.15" customHeight="1">
      <c r="B32" s="46"/>
      <c r="C32" s="15"/>
      <c r="D32" s="15"/>
      <c r="E32" s="15"/>
      <c r="F32" s="15"/>
      <c r="G32" s="15"/>
      <c r="H32" s="15"/>
      <c r="I32" s="15"/>
      <c r="J32" s="15"/>
      <c r="K32" s="15"/>
      <c r="M32" s="5"/>
    </row>
    <row r="33" spans="1:37" ht="21" customHeight="1">
      <c r="A33" s="74" t="s">
        <v>5</v>
      </c>
      <c r="B33" s="124" t="s">
        <v>17</v>
      </c>
      <c r="C33" s="76" t="str">
        <f>C3</f>
        <v>Zupa mleczna z makaronem 300ml [1/6]</v>
      </c>
      <c r="D33" s="76"/>
      <c r="E33" s="76" t="s">
        <v>357</v>
      </c>
      <c r="F33" s="76"/>
      <c r="G33" s="77" t="s">
        <v>8</v>
      </c>
      <c r="H33" s="77"/>
      <c r="I33" s="68" t="s">
        <v>252</v>
      </c>
      <c r="J33" s="68" t="s">
        <v>252</v>
      </c>
      <c r="K33" s="68" t="s">
        <v>251</v>
      </c>
    </row>
    <row r="34" spans="1:37" ht="21" customHeight="1">
      <c r="A34" s="74"/>
      <c r="B34" s="124"/>
      <c r="C34" s="69" t="s">
        <v>227</v>
      </c>
      <c r="D34" s="69"/>
      <c r="E34" s="70"/>
      <c r="F34" s="70"/>
      <c r="G34" s="71"/>
      <c r="H34" s="71"/>
      <c r="I34" s="68"/>
      <c r="J34" s="68"/>
      <c r="K34" s="68"/>
    </row>
    <row r="35" spans="1:37" ht="42" customHeight="1">
      <c r="A35" s="74"/>
      <c r="B35" s="124"/>
      <c r="C35" s="69" t="s">
        <v>385</v>
      </c>
      <c r="D35" s="69"/>
      <c r="E35" s="71" t="s">
        <v>615</v>
      </c>
      <c r="F35" s="69"/>
      <c r="G35" s="71" t="s">
        <v>177</v>
      </c>
      <c r="H35" s="71"/>
      <c r="I35" s="68"/>
      <c r="J35" s="68"/>
      <c r="K35" s="68"/>
    </row>
    <row r="36" spans="1:37" s="18" customFormat="1" ht="67.5" customHeight="1">
      <c r="A36" s="74"/>
      <c r="B36" s="124"/>
      <c r="C36" s="145" t="s">
        <v>452</v>
      </c>
      <c r="D36" s="146"/>
      <c r="E36" s="145" t="s">
        <v>367</v>
      </c>
      <c r="F36" s="146"/>
      <c r="G36" s="145" t="s">
        <v>443</v>
      </c>
      <c r="H36" s="146"/>
      <c r="I36" s="68"/>
      <c r="J36" s="68"/>
      <c r="K36" s="68"/>
      <c r="L36" s="16"/>
      <c r="M36" s="17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7" ht="45.75" customHeight="1">
      <c r="A37" s="74"/>
      <c r="B37" s="124"/>
      <c r="C37" s="9" t="s">
        <v>10</v>
      </c>
      <c r="D37" s="10"/>
      <c r="E37" s="1" t="s">
        <v>11</v>
      </c>
      <c r="F37" s="10"/>
      <c r="G37" s="1" t="s">
        <v>183</v>
      </c>
      <c r="H37" s="10"/>
      <c r="I37" s="68"/>
      <c r="J37" s="68"/>
      <c r="K37" s="68"/>
      <c r="M37" s="8" t="s">
        <v>13</v>
      </c>
    </row>
    <row r="38" spans="1:37" ht="21" customHeight="1">
      <c r="A38" s="74"/>
      <c r="B38" s="124"/>
      <c r="C38" s="9" t="s">
        <v>12</v>
      </c>
      <c r="D38" s="11"/>
      <c r="E38" s="1" t="s">
        <v>11</v>
      </c>
      <c r="F38" s="11"/>
      <c r="G38" s="1" t="s">
        <v>183</v>
      </c>
      <c r="H38" s="10"/>
      <c r="I38" s="68"/>
      <c r="J38" s="68"/>
      <c r="K38" s="68"/>
      <c r="M38" s="8" t="s">
        <v>14</v>
      </c>
    </row>
    <row r="39" spans="1:37" ht="21" customHeight="1">
      <c r="A39" s="74"/>
      <c r="B39" s="124"/>
      <c r="C39" s="9" t="s">
        <v>12</v>
      </c>
      <c r="D39" s="11"/>
      <c r="E39" s="1" t="s">
        <v>11</v>
      </c>
      <c r="F39" s="11"/>
      <c r="G39" s="1" t="s">
        <v>183</v>
      </c>
      <c r="H39" s="10"/>
      <c r="I39" s="68"/>
      <c r="J39" s="68"/>
      <c r="K39" s="68"/>
      <c r="M39" s="8" t="s">
        <v>15</v>
      </c>
    </row>
    <row r="40" spans="1:37" ht="21" customHeight="1">
      <c r="A40" s="74"/>
      <c r="B40" s="124"/>
      <c r="C40" s="9" t="s">
        <v>12</v>
      </c>
      <c r="D40" s="12"/>
      <c r="E40" s="1" t="s">
        <v>11</v>
      </c>
      <c r="F40" s="12"/>
      <c r="G40" s="1" t="s">
        <v>183</v>
      </c>
      <c r="H40" s="13"/>
      <c r="I40" s="68"/>
      <c r="J40" s="68"/>
      <c r="K40" s="68"/>
      <c r="M40" s="8" t="s">
        <v>16</v>
      </c>
    </row>
    <row r="41" spans="1:37" ht="21" customHeight="1">
      <c r="A41" s="74"/>
      <c r="B41" s="124"/>
      <c r="C41" s="82" t="s">
        <v>415</v>
      </c>
      <c r="D41" s="83"/>
      <c r="E41" s="73"/>
      <c r="F41" s="73"/>
      <c r="G41" s="82" t="s">
        <v>371</v>
      </c>
      <c r="H41" s="83"/>
      <c r="I41" s="68"/>
      <c r="J41" s="68"/>
      <c r="K41" s="68"/>
      <c r="M41" s="8"/>
    </row>
    <row r="42" spans="1:37" ht="21" customHeight="1">
      <c r="A42" s="74"/>
      <c r="B42" s="124"/>
      <c r="C42" s="73"/>
      <c r="D42" s="73"/>
      <c r="E42" s="73"/>
      <c r="F42" s="73"/>
      <c r="G42" s="73"/>
      <c r="H42" s="73"/>
      <c r="I42" s="68"/>
      <c r="J42" s="68"/>
      <c r="K42" s="68"/>
    </row>
    <row r="43" spans="1:37" s="3" customFormat="1" ht="25.15" customHeight="1">
      <c r="B43" s="14"/>
      <c r="C43" s="15"/>
      <c r="D43" s="15"/>
      <c r="E43" s="15"/>
      <c r="F43" s="15"/>
      <c r="G43" s="15"/>
      <c r="H43" s="15"/>
      <c r="I43" s="15"/>
      <c r="J43" s="15"/>
      <c r="K43" s="15"/>
      <c r="M43" s="5"/>
    </row>
    <row r="44" spans="1:37" s="3" customFormat="1" ht="25.15" customHeight="1">
      <c r="B44" s="14"/>
      <c r="C44" s="59"/>
      <c r="D44" s="59"/>
      <c r="E44" s="59"/>
      <c r="F44" s="59"/>
      <c r="G44" s="59"/>
      <c r="H44" s="59"/>
      <c r="I44" s="60" t="s">
        <v>170</v>
      </c>
      <c r="J44" s="61"/>
      <c r="K44" s="15"/>
      <c r="M44" s="5"/>
    </row>
    <row r="45" spans="1:37" s="3" customFormat="1" ht="25.15" customHeight="1">
      <c r="B45" s="14"/>
      <c r="C45" s="62"/>
      <c r="D45" s="62"/>
      <c r="E45" s="62"/>
      <c r="F45" s="62"/>
      <c r="G45" s="62"/>
      <c r="H45" s="62"/>
      <c r="I45" s="63" t="s">
        <v>140</v>
      </c>
      <c r="J45" s="64"/>
      <c r="K45" s="15"/>
      <c r="M45" s="5"/>
    </row>
    <row r="46" spans="1:37" s="3" customFormat="1" ht="25.15" customHeight="1">
      <c r="B46" s="14"/>
      <c r="C46" s="65"/>
      <c r="D46" s="65"/>
      <c r="E46" s="65"/>
      <c r="F46" s="65"/>
      <c r="G46" s="65"/>
      <c r="H46" s="65"/>
      <c r="I46" s="66" t="s">
        <v>45</v>
      </c>
      <c r="J46" s="67"/>
      <c r="K46" s="15"/>
      <c r="M46" s="5"/>
    </row>
    <row r="47" spans="1:37" s="3" customFormat="1" ht="25.15" customHeight="1">
      <c r="B47" s="14"/>
      <c r="C47" s="56"/>
      <c r="D47" s="56"/>
      <c r="E47" s="56"/>
      <c r="F47" s="56"/>
      <c r="G47" s="56"/>
      <c r="H47" s="56"/>
      <c r="I47" s="57" t="s">
        <v>16</v>
      </c>
      <c r="J47" s="58"/>
      <c r="K47" s="15"/>
      <c r="M47" s="5"/>
    </row>
    <row r="48" spans="1:37" s="3" customFormat="1" ht="25.15" customHeight="1">
      <c r="B48" s="14"/>
      <c r="C48" s="15"/>
      <c r="D48" s="15"/>
      <c r="E48" s="15"/>
      <c r="F48" s="15"/>
      <c r="G48" s="15"/>
      <c r="H48" s="15"/>
      <c r="I48" s="15"/>
      <c r="J48" s="15"/>
      <c r="K48" s="15"/>
      <c r="M48" s="5"/>
    </row>
    <row r="49" spans="1:37" s="3" customFormat="1" ht="25.15" customHeight="1">
      <c r="B49" s="14"/>
      <c r="C49" s="15"/>
      <c r="D49" s="15"/>
      <c r="E49" s="15"/>
      <c r="F49" s="15"/>
      <c r="G49" s="15"/>
      <c r="H49" s="15"/>
      <c r="I49" s="15"/>
      <c r="J49" s="15"/>
      <c r="K49" s="15"/>
      <c r="M49" s="5"/>
    </row>
    <row r="50" spans="1:37" s="3" customFormat="1" ht="25.15" customHeight="1">
      <c r="B50" s="14"/>
      <c r="C50" s="15"/>
      <c r="D50" s="15"/>
      <c r="E50" s="15"/>
      <c r="F50" s="15"/>
      <c r="G50" s="15"/>
      <c r="H50" s="15"/>
      <c r="I50" s="15"/>
      <c r="J50" s="15"/>
      <c r="K50" s="15"/>
      <c r="M50" s="5"/>
    </row>
    <row r="51" spans="1:37" s="3" customFormat="1" ht="25.15" customHeight="1">
      <c r="B51" s="14"/>
      <c r="C51" s="15"/>
      <c r="D51" s="15"/>
      <c r="E51" s="15"/>
      <c r="F51" s="15"/>
      <c r="G51" s="15"/>
      <c r="H51" s="15"/>
      <c r="I51" s="15"/>
      <c r="J51" s="15"/>
      <c r="K51" s="15"/>
      <c r="M51" s="5"/>
    </row>
    <row r="52" spans="1:37" s="3" customFormat="1" ht="25.15" customHeight="1">
      <c r="B52" s="14"/>
      <c r="C52" s="15"/>
      <c r="D52" s="15"/>
      <c r="E52" s="15"/>
      <c r="F52" s="15"/>
      <c r="G52" s="15"/>
      <c r="H52" s="15"/>
      <c r="I52" s="15"/>
      <c r="J52" s="15"/>
      <c r="K52" s="15"/>
      <c r="M52" s="5"/>
    </row>
    <row r="53" spans="1:37" ht="21" customHeight="1">
      <c r="A53" s="74" t="s">
        <v>5</v>
      </c>
      <c r="B53" s="124" t="s">
        <v>172</v>
      </c>
      <c r="C53" s="76" t="str">
        <f>C3</f>
        <v>Zupa mleczna z makaronem 300ml [1/6]</v>
      </c>
      <c r="D53" s="76"/>
      <c r="E53" s="76" t="s">
        <v>357</v>
      </c>
      <c r="F53" s="76"/>
      <c r="G53" s="77" t="s">
        <v>8</v>
      </c>
      <c r="H53" s="77"/>
      <c r="I53" s="68" t="s">
        <v>252</v>
      </c>
      <c r="J53" s="68" t="s">
        <v>252</v>
      </c>
      <c r="K53" s="68" t="s">
        <v>251</v>
      </c>
    </row>
    <row r="54" spans="1:37" ht="21" customHeight="1">
      <c r="A54" s="74"/>
      <c r="B54" s="124"/>
      <c r="C54" s="69" t="s">
        <v>227</v>
      </c>
      <c r="D54" s="69"/>
      <c r="E54" s="70"/>
      <c r="F54" s="70"/>
      <c r="G54" s="71"/>
      <c r="H54" s="71"/>
      <c r="I54" s="68"/>
      <c r="J54" s="68"/>
      <c r="K54" s="68"/>
    </row>
    <row r="55" spans="1:37" ht="42" customHeight="1">
      <c r="A55" s="74"/>
      <c r="B55" s="124"/>
      <c r="C55" s="69" t="s">
        <v>386</v>
      </c>
      <c r="D55" s="69"/>
      <c r="E55" s="71" t="s">
        <v>615</v>
      </c>
      <c r="F55" s="69"/>
      <c r="G55" s="71" t="s">
        <v>177</v>
      </c>
      <c r="H55" s="71"/>
      <c r="I55" s="68"/>
      <c r="J55" s="68"/>
      <c r="K55" s="68"/>
    </row>
    <row r="56" spans="1:37" s="18" customFormat="1" ht="45" customHeight="1">
      <c r="A56" s="74"/>
      <c r="B56" s="124"/>
      <c r="C56" s="145" t="s">
        <v>452</v>
      </c>
      <c r="D56" s="146"/>
      <c r="E56" s="145" t="s">
        <v>367</v>
      </c>
      <c r="F56" s="146"/>
      <c r="G56" s="145" t="s">
        <v>444</v>
      </c>
      <c r="H56" s="146"/>
      <c r="I56" s="68"/>
      <c r="J56" s="68"/>
      <c r="K56" s="68"/>
      <c r="L56" s="16"/>
      <c r="M56" s="17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</row>
    <row r="57" spans="1:37" ht="21" customHeight="1">
      <c r="A57" s="74"/>
      <c r="B57" s="124"/>
      <c r="C57" s="9" t="s">
        <v>10</v>
      </c>
      <c r="D57" s="10"/>
      <c r="E57" s="1" t="s">
        <v>11</v>
      </c>
      <c r="F57" s="10"/>
      <c r="G57" s="1" t="s">
        <v>183</v>
      </c>
      <c r="H57" s="10"/>
      <c r="I57" s="68"/>
      <c r="J57" s="68"/>
      <c r="K57" s="68"/>
      <c r="M57" s="8" t="s">
        <v>13</v>
      </c>
    </row>
    <row r="58" spans="1:37" ht="21" customHeight="1">
      <c r="A58" s="74"/>
      <c r="B58" s="124"/>
      <c r="C58" s="9" t="s">
        <v>12</v>
      </c>
      <c r="D58" s="11"/>
      <c r="E58" s="1" t="s">
        <v>11</v>
      </c>
      <c r="F58" s="11"/>
      <c r="G58" s="1" t="s">
        <v>183</v>
      </c>
      <c r="H58" s="10"/>
      <c r="I58" s="68"/>
      <c r="J58" s="68"/>
      <c r="K58" s="68"/>
      <c r="M58" s="8" t="s">
        <v>14</v>
      </c>
    </row>
    <row r="59" spans="1:37" ht="21" customHeight="1">
      <c r="A59" s="74"/>
      <c r="B59" s="124"/>
      <c r="C59" s="9" t="s">
        <v>12</v>
      </c>
      <c r="D59" s="11"/>
      <c r="E59" s="1" t="s">
        <v>11</v>
      </c>
      <c r="F59" s="11"/>
      <c r="G59" s="1" t="s">
        <v>183</v>
      </c>
      <c r="H59" s="10"/>
      <c r="I59" s="68"/>
      <c r="J59" s="68"/>
      <c r="K59" s="68"/>
      <c r="M59" s="8" t="s">
        <v>15</v>
      </c>
    </row>
    <row r="60" spans="1:37" ht="21" customHeight="1">
      <c r="A60" s="74"/>
      <c r="B60" s="124"/>
      <c r="C60" s="9" t="s">
        <v>12</v>
      </c>
      <c r="D60" s="12"/>
      <c r="E60" s="1" t="s">
        <v>11</v>
      </c>
      <c r="F60" s="12"/>
      <c r="G60" s="1" t="s">
        <v>183</v>
      </c>
      <c r="H60" s="13"/>
      <c r="I60" s="68"/>
      <c r="J60" s="68"/>
      <c r="K60" s="68"/>
      <c r="M60" s="8" t="s">
        <v>16</v>
      </c>
    </row>
    <row r="61" spans="1:37" ht="21" customHeight="1">
      <c r="A61" s="74"/>
      <c r="B61" s="124"/>
      <c r="C61" s="82" t="s">
        <v>415</v>
      </c>
      <c r="D61" s="83"/>
      <c r="E61" s="73"/>
      <c r="F61" s="73"/>
      <c r="G61" s="82" t="s">
        <v>371</v>
      </c>
      <c r="H61" s="83"/>
      <c r="I61" s="68"/>
      <c r="J61" s="68"/>
      <c r="K61" s="68"/>
      <c r="M61" s="8"/>
    </row>
    <row r="62" spans="1:37" ht="21" customHeight="1">
      <c r="A62" s="74"/>
      <c r="B62" s="124"/>
      <c r="C62" s="73"/>
      <c r="D62" s="73"/>
      <c r="E62" s="73"/>
      <c r="F62" s="73"/>
      <c r="G62" s="73"/>
      <c r="H62" s="73"/>
      <c r="I62" s="68"/>
      <c r="J62" s="68"/>
      <c r="K62" s="68"/>
    </row>
    <row r="63" spans="1:37" s="3" customFormat="1" ht="25.15" customHeight="1">
      <c r="B63" s="14"/>
      <c r="C63" s="15"/>
      <c r="D63" s="15"/>
      <c r="E63" s="15"/>
      <c r="F63" s="15"/>
      <c r="G63" s="15"/>
      <c r="H63" s="15"/>
      <c r="I63" s="15"/>
      <c r="J63" s="15"/>
      <c r="K63" s="15"/>
      <c r="M63" s="5"/>
    </row>
    <row r="64" spans="1:37" s="3" customFormat="1" ht="25.15" customHeight="1">
      <c r="B64" s="14"/>
      <c r="C64" s="59"/>
      <c r="D64" s="59"/>
      <c r="E64" s="59"/>
      <c r="F64" s="59"/>
      <c r="G64" s="59"/>
      <c r="H64" s="59"/>
      <c r="I64" s="60" t="s">
        <v>170</v>
      </c>
      <c r="J64" s="61"/>
      <c r="K64" s="15"/>
      <c r="M64" s="5"/>
    </row>
    <row r="65" spans="1:37" s="3" customFormat="1" ht="25.15" customHeight="1">
      <c r="B65" s="14"/>
      <c r="C65" s="62"/>
      <c r="D65" s="62"/>
      <c r="E65" s="62"/>
      <c r="F65" s="62"/>
      <c r="G65" s="62"/>
      <c r="H65" s="62"/>
      <c r="I65" s="63" t="s">
        <v>140</v>
      </c>
      <c r="J65" s="64"/>
      <c r="K65" s="15"/>
      <c r="M65" s="5"/>
    </row>
    <row r="66" spans="1:37" s="3" customFormat="1" ht="25.15" customHeight="1">
      <c r="B66" s="14"/>
      <c r="C66" s="65"/>
      <c r="D66" s="65"/>
      <c r="E66" s="65"/>
      <c r="F66" s="65"/>
      <c r="G66" s="65"/>
      <c r="H66" s="65"/>
      <c r="I66" s="66" t="s">
        <v>45</v>
      </c>
      <c r="J66" s="67"/>
      <c r="K66" s="15"/>
      <c r="M66" s="5"/>
    </row>
    <row r="67" spans="1:37" s="3" customFormat="1" ht="25.15" customHeight="1">
      <c r="B67" s="14"/>
      <c r="C67" s="56"/>
      <c r="D67" s="56"/>
      <c r="E67" s="56"/>
      <c r="F67" s="56"/>
      <c r="G67" s="56"/>
      <c r="H67" s="56"/>
      <c r="I67" s="57" t="s">
        <v>16</v>
      </c>
      <c r="J67" s="58"/>
      <c r="K67" s="15"/>
      <c r="M67" s="5"/>
    </row>
    <row r="68" spans="1:37" s="3" customFormat="1" ht="25.15" customHeight="1">
      <c r="B68" s="14"/>
      <c r="C68" s="15"/>
      <c r="D68" s="15"/>
      <c r="E68" s="15"/>
      <c r="F68" s="15"/>
      <c r="G68" s="15"/>
      <c r="H68" s="15"/>
      <c r="I68" s="15"/>
      <c r="J68" s="15"/>
      <c r="K68" s="15"/>
      <c r="M68" s="5"/>
    </row>
    <row r="69" spans="1:37" s="3" customFormat="1" ht="25.15" customHeight="1">
      <c r="B69" s="14"/>
      <c r="C69" s="15"/>
      <c r="D69" s="15"/>
      <c r="E69" s="15"/>
      <c r="F69" s="15"/>
      <c r="G69" s="15"/>
      <c r="H69" s="15"/>
      <c r="I69" s="15"/>
      <c r="J69" s="15"/>
      <c r="K69" s="15"/>
      <c r="M69" s="5"/>
    </row>
    <row r="70" spans="1:37" s="3" customFormat="1" ht="25.15" customHeight="1">
      <c r="B70" s="14"/>
      <c r="C70" s="15"/>
      <c r="D70" s="15"/>
      <c r="E70" s="15"/>
      <c r="F70" s="15"/>
      <c r="G70" s="15"/>
      <c r="H70" s="15"/>
      <c r="I70" s="15"/>
      <c r="J70" s="15"/>
      <c r="K70" s="15"/>
      <c r="M70" s="5"/>
    </row>
    <row r="71" spans="1:37" s="3" customFormat="1" ht="25.15" customHeight="1">
      <c r="B71" s="14"/>
      <c r="C71" s="15"/>
      <c r="D71" s="15"/>
      <c r="E71" s="15"/>
      <c r="F71" s="15"/>
      <c r="G71" s="15"/>
      <c r="H71" s="15"/>
      <c r="I71" s="15"/>
      <c r="J71" s="15"/>
      <c r="K71" s="15"/>
      <c r="M71" s="5"/>
    </row>
    <row r="72" spans="1:37" s="3" customFormat="1" ht="25.15" customHeight="1">
      <c r="B72" s="14"/>
      <c r="C72" s="15"/>
      <c r="D72" s="15"/>
      <c r="E72" s="15"/>
      <c r="F72" s="15"/>
      <c r="G72" s="15"/>
      <c r="H72" s="15"/>
      <c r="I72" s="15"/>
      <c r="J72" s="15"/>
      <c r="K72" s="15"/>
      <c r="M72" s="5"/>
    </row>
    <row r="73" spans="1:37" ht="21" customHeight="1">
      <c r="A73" s="74" t="s">
        <v>5</v>
      </c>
      <c r="B73" s="123" t="s">
        <v>21</v>
      </c>
      <c r="C73" s="76" t="str">
        <f>C3</f>
        <v>Zupa mleczna z makaronem 300ml [1/6]</v>
      </c>
      <c r="D73" s="76"/>
      <c r="E73" s="76" t="s">
        <v>357</v>
      </c>
      <c r="F73" s="76"/>
      <c r="G73" s="77" t="s">
        <v>8</v>
      </c>
      <c r="H73" s="77"/>
      <c r="I73" s="68" t="s">
        <v>252</v>
      </c>
      <c r="J73" s="68" t="s">
        <v>252</v>
      </c>
      <c r="K73" s="68" t="s">
        <v>251</v>
      </c>
    </row>
    <row r="74" spans="1:37" ht="21" customHeight="1">
      <c r="A74" s="74"/>
      <c r="B74" s="123"/>
      <c r="C74" s="70" t="s">
        <v>227</v>
      </c>
      <c r="D74" s="70"/>
      <c r="E74" s="70"/>
      <c r="F74" s="70"/>
      <c r="G74" s="71"/>
      <c r="H74" s="71"/>
      <c r="I74" s="68"/>
      <c r="J74" s="68"/>
      <c r="K74" s="68"/>
    </row>
    <row r="75" spans="1:37" ht="42" customHeight="1">
      <c r="A75" s="74"/>
      <c r="B75" s="123"/>
      <c r="C75" s="69" t="s">
        <v>386</v>
      </c>
      <c r="D75" s="69"/>
      <c r="E75" s="71" t="s">
        <v>615</v>
      </c>
      <c r="F75" s="69"/>
      <c r="G75" s="71" t="s">
        <v>177</v>
      </c>
      <c r="H75" s="71"/>
      <c r="I75" s="68"/>
      <c r="J75" s="68"/>
      <c r="K75" s="68"/>
    </row>
    <row r="76" spans="1:37" s="18" customFormat="1" ht="45" customHeight="1">
      <c r="A76" s="74"/>
      <c r="B76" s="123"/>
      <c r="C76" s="145" t="s">
        <v>452</v>
      </c>
      <c r="D76" s="146"/>
      <c r="E76" s="145" t="s">
        <v>367</v>
      </c>
      <c r="F76" s="146"/>
      <c r="G76" s="145" t="s">
        <v>445</v>
      </c>
      <c r="H76" s="146"/>
      <c r="I76" s="68"/>
      <c r="J76" s="68"/>
      <c r="K76" s="68"/>
      <c r="L76" s="16"/>
      <c r="M76" s="17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</row>
    <row r="77" spans="1:37" ht="21" customHeight="1">
      <c r="A77" s="74"/>
      <c r="B77" s="123"/>
      <c r="C77" s="9" t="s">
        <v>10</v>
      </c>
      <c r="D77" s="9"/>
      <c r="E77" s="1" t="s">
        <v>11</v>
      </c>
      <c r="F77" s="9"/>
      <c r="G77" s="1" t="s">
        <v>183</v>
      </c>
      <c r="H77" s="10"/>
      <c r="I77" s="68"/>
      <c r="J77" s="68"/>
      <c r="K77" s="68"/>
      <c r="M77" s="8" t="s">
        <v>13</v>
      </c>
    </row>
    <row r="78" spans="1:37" ht="21" customHeight="1">
      <c r="A78" s="74"/>
      <c r="B78" s="123"/>
      <c r="C78" s="9" t="s">
        <v>12</v>
      </c>
      <c r="D78" s="2"/>
      <c r="E78" s="1" t="s">
        <v>11</v>
      </c>
      <c r="F78" s="2"/>
      <c r="G78" s="1" t="s">
        <v>183</v>
      </c>
      <c r="H78" s="10"/>
      <c r="I78" s="68"/>
      <c r="J78" s="68"/>
      <c r="K78" s="68"/>
      <c r="M78" s="8" t="s">
        <v>14</v>
      </c>
    </row>
    <row r="79" spans="1:37" ht="21" customHeight="1">
      <c r="A79" s="74"/>
      <c r="B79" s="123"/>
      <c r="C79" s="9" t="s">
        <v>12</v>
      </c>
      <c r="D79" s="2"/>
      <c r="E79" s="1" t="s">
        <v>11</v>
      </c>
      <c r="F79" s="2"/>
      <c r="G79" s="1" t="s">
        <v>183</v>
      </c>
      <c r="H79" s="10"/>
      <c r="I79" s="68"/>
      <c r="J79" s="68"/>
      <c r="K79" s="68"/>
      <c r="M79" s="8" t="s">
        <v>15</v>
      </c>
    </row>
    <row r="80" spans="1:37" ht="21" customHeight="1">
      <c r="A80" s="74"/>
      <c r="B80" s="123"/>
      <c r="C80" s="9" t="s">
        <v>12</v>
      </c>
      <c r="D80" s="27"/>
      <c r="E80" s="1" t="s">
        <v>11</v>
      </c>
      <c r="F80" s="27"/>
      <c r="G80" s="1" t="s">
        <v>183</v>
      </c>
      <c r="H80" s="13"/>
      <c r="I80" s="68"/>
      <c r="J80" s="68"/>
      <c r="K80" s="68"/>
      <c r="M80" s="8" t="s">
        <v>16</v>
      </c>
    </row>
    <row r="81" spans="1:37" ht="21" customHeight="1">
      <c r="A81" s="74"/>
      <c r="B81" s="123"/>
      <c r="C81" s="82" t="s">
        <v>416</v>
      </c>
      <c r="D81" s="83"/>
      <c r="E81" s="73"/>
      <c r="F81" s="73"/>
      <c r="G81" s="82" t="s">
        <v>371</v>
      </c>
      <c r="H81" s="83"/>
      <c r="I81" s="68"/>
      <c r="J81" s="68"/>
      <c r="K81" s="68"/>
      <c r="M81" s="8"/>
    </row>
    <row r="82" spans="1:37" ht="21" customHeight="1">
      <c r="A82" s="74"/>
      <c r="B82" s="123"/>
      <c r="C82" s="73"/>
      <c r="D82" s="73"/>
      <c r="E82" s="73"/>
      <c r="F82" s="73"/>
      <c r="G82" s="73"/>
      <c r="H82" s="73"/>
      <c r="I82" s="68"/>
      <c r="J82" s="68"/>
      <c r="K82" s="68"/>
    </row>
    <row r="83" spans="1:37" s="3" customFormat="1" ht="25.15" customHeight="1">
      <c r="B83" s="14"/>
      <c r="C83" s="29"/>
      <c r="D83" s="29"/>
      <c r="E83" s="29"/>
      <c r="F83" s="29"/>
      <c r="G83" s="15"/>
      <c r="H83" s="15"/>
      <c r="I83" s="15"/>
      <c r="J83" s="15"/>
      <c r="K83" s="15"/>
      <c r="M83" s="5"/>
    </row>
    <row r="84" spans="1:37" s="3" customFormat="1" ht="25.15" customHeight="1">
      <c r="B84" s="14"/>
      <c r="C84" s="59"/>
      <c r="D84" s="59"/>
      <c r="E84" s="59"/>
      <c r="F84" s="59"/>
      <c r="G84" s="59"/>
      <c r="H84" s="59"/>
      <c r="I84" s="60" t="s">
        <v>170</v>
      </c>
      <c r="J84" s="61"/>
      <c r="K84" s="15"/>
      <c r="M84" s="5"/>
    </row>
    <row r="85" spans="1:37" s="3" customFormat="1" ht="25.15" customHeight="1">
      <c r="B85" s="14"/>
      <c r="C85" s="62"/>
      <c r="D85" s="62"/>
      <c r="E85" s="62"/>
      <c r="F85" s="62"/>
      <c r="G85" s="62"/>
      <c r="H85" s="62"/>
      <c r="I85" s="63" t="s">
        <v>140</v>
      </c>
      <c r="J85" s="64"/>
      <c r="K85" s="15"/>
      <c r="M85" s="5"/>
    </row>
    <row r="86" spans="1:37" s="3" customFormat="1" ht="25.15" customHeight="1">
      <c r="B86" s="14"/>
      <c r="C86" s="65"/>
      <c r="D86" s="65"/>
      <c r="E86" s="65"/>
      <c r="F86" s="65"/>
      <c r="G86" s="65"/>
      <c r="H86" s="65"/>
      <c r="I86" s="66" t="s">
        <v>45</v>
      </c>
      <c r="J86" s="67"/>
      <c r="K86" s="15"/>
      <c r="M86" s="5"/>
    </row>
    <row r="87" spans="1:37" s="3" customFormat="1" ht="25.15" customHeight="1">
      <c r="B87" s="14"/>
      <c r="C87" s="56"/>
      <c r="D87" s="56"/>
      <c r="E87" s="56"/>
      <c r="F87" s="56"/>
      <c r="G87" s="56"/>
      <c r="H87" s="56"/>
      <c r="I87" s="57" t="s">
        <v>16</v>
      </c>
      <c r="J87" s="58"/>
      <c r="K87" s="15"/>
      <c r="M87" s="5"/>
    </row>
    <row r="88" spans="1:37" s="3" customFormat="1" ht="25.15" customHeight="1">
      <c r="B88" s="14"/>
      <c r="C88" s="29"/>
      <c r="D88" s="29"/>
      <c r="E88" s="29"/>
      <c r="F88" s="29"/>
      <c r="G88" s="15"/>
      <c r="H88" s="15"/>
      <c r="I88" s="15"/>
      <c r="J88" s="15"/>
      <c r="K88" s="15"/>
      <c r="M88" s="5"/>
    </row>
    <row r="89" spans="1:37" s="3" customFormat="1" ht="25.15" customHeight="1">
      <c r="B89" s="14"/>
      <c r="C89" s="29"/>
      <c r="D89" s="29"/>
      <c r="E89" s="29"/>
      <c r="F89" s="29"/>
      <c r="G89" s="15"/>
      <c r="H89" s="15"/>
      <c r="I89" s="15"/>
      <c r="J89" s="15"/>
      <c r="K89" s="15"/>
      <c r="M89" s="5"/>
    </row>
    <row r="90" spans="1:37" s="3" customFormat="1" ht="25.15" customHeight="1">
      <c r="B90" s="14"/>
      <c r="C90" s="29"/>
      <c r="D90" s="29"/>
      <c r="E90" s="29"/>
      <c r="F90" s="29"/>
      <c r="G90" s="15"/>
      <c r="H90" s="15"/>
      <c r="I90" s="15"/>
      <c r="J90" s="15"/>
      <c r="K90" s="15"/>
      <c r="M90" s="5"/>
    </row>
    <row r="91" spans="1:37" s="3" customFormat="1" ht="25.15" customHeight="1">
      <c r="B91" s="14"/>
      <c r="C91" s="29"/>
      <c r="D91" s="29"/>
      <c r="E91" s="29"/>
      <c r="F91" s="29"/>
      <c r="G91" s="15"/>
      <c r="H91" s="15"/>
      <c r="I91" s="15"/>
      <c r="J91" s="15"/>
      <c r="K91" s="15"/>
      <c r="M91" s="5"/>
    </row>
    <row r="92" spans="1:37" s="3" customFormat="1" ht="25.15" customHeight="1">
      <c r="B92" s="14"/>
      <c r="C92" s="29"/>
      <c r="D92" s="29"/>
      <c r="E92" s="29"/>
      <c r="F92" s="29"/>
      <c r="G92" s="15"/>
      <c r="H92" s="15"/>
      <c r="I92" s="15"/>
      <c r="J92" s="15"/>
      <c r="K92" s="15"/>
      <c r="M92" s="5"/>
    </row>
    <row r="93" spans="1:37" ht="21" customHeight="1">
      <c r="A93" s="74" t="s">
        <v>5</v>
      </c>
      <c r="B93" s="123" t="s">
        <v>22</v>
      </c>
      <c r="C93" s="76" t="str">
        <f>C3</f>
        <v>Zupa mleczna z makaronem 300ml [1/6]</v>
      </c>
      <c r="D93" s="76"/>
      <c r="E93" s="76" t="s">
        <v>357</v>
      </c>
      <c r="F93" s="76"/>
      <c r="G93" s="77" t="s">
        <v>8</v>
      </c>
      <c r="H93" s="77"/>
      <c r="I93" s="68" t="s">
        <v>252</v>
      </c>
      <c r="J93" s="68" t="s">
        <v>252</v>
      </c>
      <c r="K93" s="68" t="s">
        <v>251</v>
      </c>
    </row>
    <row r="94" spans="1:37" ht="21" customHeight="1">
      <c r="A94" s="74"/>
      <c r="B94" s="123"/>
      <c r="C94" s="70" t="s">
        <v>227</v>
      </c>
      <c r="D94" s="70"/>
      <c r="E94" s="70"/>
      <c r="F94" s="70"/>
      <c r="G94" s="71"/>
      <c r="H94" s="71"/>
      <c r="I94" s="68"/>
      <c r="J94" s="68"/>
      <c r="K94" s="68"/>
    </row>
    <row r="95" spans="1:37" ht="42" customHeight="1">
      <c r="A95" s="74"/>
      <c r="B95" s="123"/>
      <c r="C95" s="69" t="s">
        <v>386</v>
      </c>
      <c r="D95" s="69"/>
      <c r="E95" s="71" t="s">
        <v>615</v>
      </c>
      <c r="F95" s="69"/>
      <c r="G95" s="71" t="s">
        <v>177</v>
      </c>
      <c r="H95" s="71"/>
      <c r="I95" s="68"/>
      <c r="J95" s="68"/>
      <c r="K95" s="68"/>
    </row>
    <row r="96" spans="1:37" s="18" customFormat="1" ht="45" customHeight="1">
      <c r="A96" s="74"/>
      <c r="B96" s="123"/>
      <c r="C96" s="145" t="s">
        <v>452</v>
      </c>
      <c r="D96" s="146"/>
      <c r="E96" s="145" t="s">
        <v>367</v>
      </c>
      <c r="F96" s="146"/>
      <c r="G96" s="145" t="s">
        <v>445</v>
      </c>
      <c r="H96" s="146"/>
      <c r="I96" s="68"/>
      <c r="J96" s="68"/>
      <c r="K96" s="68"/>
      <c r="L96" s="16"/>
      <c r="M96" s="17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</row>
    <row r="97" spans="1:13" ht="21" customHeight="1">
      <c r="A97" s="74"/>
      <c r="B97" s="123"/>
      <c r="C97" s="9" t="s">
        <v>10</v>
      </c>
      <c r="D97" s="9"/>
      <c r="E97" s="1" t="s">
        <v>11</v>
      </c>
      <c r="F97" s="9"/>
      <c r="G97" s="1" t="s">
        <v>183</v>
      </c>
      <c r="H97" s="10"/>
      <c r="I97" s="68"/>
      <c r="J97" s="68"/>
      <c r="K97" s="68"/>
      <c r="M97" s="8" t="s">
        <v>13</v>
      </c>
    </row>
    <row r="98" spans="1:13" ht="21" customHeight="1">
      <c r="A98" s="74"/>
      <c r="B98" s="123"/>
      <c r="C98" s="9" t="s">
        <v>12</v>
      </c>
      <c r="D98" s="2"/>
      <c r="E98" s="1" t="s">
        <v>11</v>
      </c>
      <c r="F98" s="2"/>
      <c r="G98" s="1" t="s">
        <v>183</v>
      </c>
      <c r="H98" s="10"/>
      <c r="I98" s="68"/>
      <c r="J98" s="68"/>
      <c r="K98" s="68"/>
      <c r="M98" s="8" t="s">
        <v>14</v>
      </c>
    </row>
    <row r="99" spans="1:13" ht="21" customHeight="1">
      <c r="A99" s="74"/>
      <c r="B99" s="123"/>
      <c r="C99" s="9" t="s">
        <v>12</v>
      </c>
      <c r="D99" s="2"/>
      <c r="E99" s="1" t="s">
        <v>11</v>
      </c>
      <c r="F99" s="2"/>
      <c r="G99" s="1" t="s">
        <v>183</v>
      </c>
      <c r="H99" s="10"/>
      <c r="I99" s="68"/>
      <c r="J99" s="68"/>
      <c r="K99" s="68"/>
      <c r="M99" s="8" t="s">
        <v>15</v>
      </c>
    </row>
    <row r="100" spans="1:13" ht="21" customHeight="1">
      <c r="A100" s="74"/>
      <c r="B100" s="123"/>
      <c r="C100" s="9" t="s">
        <v>12</v>
      </c>
      <c r="D100" s="27"/>
      <c r="E100" s="1" t="s">
        <v>11</v>
      </c>
      <c r="F100" s="27"/>
      <c r="G100" s="1" t="s">
        <v>183</v>
      </c>
      <c r="H100" s="13"/>
      <c r="I100" s="68"/>
      <c r="J100" s="68"/>
      <c r="K100" s="68"/>
      <c r="M100" s="8" t="s">
        <v>16</v>
      </c>
    </row>
    <row r="101" spans="1:13" ht="21" customHeight="1">
      <c r="A101" s="74"/>
      <c r="B101" s="123"/>
      <c r="C101" s="82" t="s">
        <v>416</v>
      </c>
      <c r="D101" s="83"/>
      <c r="E101" s="73"/>
      <c r="F101" s="73"/>
      <c r="G101" s="82" t="s">
        <v>371</v>
      </c>
      <c r="H101" s="83"/>
      <c r="I101" s="68"/>
      <c r="J101" s="68"/>
      <c r="K101" s="68"/>
      <c r="M101" s="8"/>
    </row>
    <row r="102" spans="1:13" ht="21" customHeight="1">
      <c r="A102" s="74"/>
      <c r="B102" s="123"/>
      <c r="C102" s="73" t="s">
        <v>372</v>
      </c>
      <c r="D102" s="73"/>
      <c r="E102" s="73" t="s">
        <v>106</v>
      </c>
      <c r="F102" s="73"/>
      <c r="G102" s="73"/>
      <c r="H102" s="73"/>
      <c r="I102" s="68"/>
      <c r="J102" s="68"/>
      <c r="K102" s="68"/>
    </row>
    <row r="103" spans="1:13" s="3" customFormat="1" ht="25.15" customHeight="1"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M103" s="5"/>
    </row>
    <row r="104" spans="1:13" s="3" customFormat="1" ht="25.15" customHeight="1">
      <c r="B104" s="14"/>
      <c r="C104" s="59"/>
      <c r="D104" s="59"/>
      <c r="E104" s="59"/>
      <c r="F104" s="59"/>
      <c r="G104" s="59"/>
      <c r="H104" s="59"/>
      <c r="I104" s="60" t="s">
        <v>170</v>
      </c>
      <c r="J104" s="61"/>
      <c r="K104" s="15"/>
      <c r="M104" s="5"/>
    </row>
    <row r="105" spans="1:13" s="3" customFormat="1" ht="25.15" customHeight="1">
      <c r="B105" s="14"/>
      <c r="C105" s="62"/>
      <c r="D105" s="62"/>
      <c r="E105" s="62"/>
      <c r="F105" s="62"/>
      <c r="G105" s="62"/>
      <c r="H105" s="62"/>
      <c r="I105" s="63" t="s">
        <v>140</v>
      </c>
      <c r="J105" s="64"/>
      <c r="K105" s="15"/>
      <c r="M105" s="5"/>
    </row>
    <row r="106" spans="1:13" s="3" customFormat="1" ht="25.15" customHeight="1">
      <c r="B106" s="14"/>
      <c r="C106" s="65"/>
      <c r="D106" s="65"/>
      <c r="E106" s="65"/>
      <c r="F106" s="65"/>
      <c r="G106" s="65"/>
      <c r="H106" s="65"/>
      <c r="I106" s="66" t="s">
        <v>45</v>
      </c>
      <c r="J106" s="67"/>
      <c r="K106" s="15"/>
      <c r="M106" s="5"/>
    </row>
    <row r="107" spans="1:13" s="3" customFormat="1" ht="25.15" customHeight="1">
      <c r="B107" s="14"/>
      <c r="C107" s="56"/>
      <c r="D107" s="56"/>
      <c r="E107" s="56"/>
      <c r="F107" s="56"/>
      <c r="G107" s="56"/>
      <c r="H107" s="56"/>
      <c r="I107" s="57" t="s">
        <v>16</v>
      </c>
      <c r="J107" s="58"/>
      <c r="K107" s="15"/>
      <c r="M107" s="5"/>
    </row>
    <row r="108" spans="1:13" s="3" customFormat="1" ht="25.15" customHeight="1"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M108" s="5"/>
    </row>
    <row r="109" spans="1:13" s="3" customFormat="1" ht="25.15" customHeight="1"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M109" s="5"/>
    </row>
    <row r="110" spans="1:13" s="3" customFormat="1" ht="25.15" customHeight="1"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M110" s="5"/>
    </row>
    <row r="111" spans="1:13" s="3" customFormat="1" ht="25.15" customHeight="1"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M111" s="5"/>
    </row>
    <row r="112" spans="1:13" s="3" customFormat="1" ht="25.15" customHeight="1"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M112" s="5"/>
    </row>
    <row r="113" spans="1:37" ht="21" customHeight="1">
      <c r="A113" s="74" t="s">
        <v>5</v>
      </c>
      <c r="B113" s="121" t="s">
        <v>24</v>
      </c>
      <c r="C113" s="76" t="str">
        <f>C3</f>
        <v>Zupa mleczna z makaronem 300ml [1/6]</v>
      </c>
      <c r="D113" s="76"/>
      <c r="E113" s="76" t="s">
        <v>357</v>
      </c>
      <c r="F113" s="76"/>
      <c r="G113" s="77" t="s">
        <v>8</v>
      </c>
      <c r="H113" s="77"/>
      <c r="I113" s="68" t="s">
        <v>254</v>
      </c>
      <c r="J113" s="68" t="s">
        <v>254</v>
      </c>
      <c r="K113" s="68" t="s">
        <v>253</v>
      </c>
    </row>
    <row r="114" spans="1:37" ht="21" customHeight="1">
      <c r="A114" s="74"/>
      <c r="B114" s="121"/>
      <c r="C114" s="69" t="s">
        <v>227</v>
      </c>
      <c r="D114" s="69"/>
      <c r="E114" s="70"/>
      <c r="F114" s="70"/>
      <c r="G114" s="71"/>
      <c r="H114" s="71"/>
      <c r="I114" s="68"/>
      <c r="J114" s="68"/>
      <c r="K114" s="68"/>
    </row>
    <row r="115" spans="1:37" ht="42" customHeight="1">
      <c r="A115" s="74"/>
      <c r="B115" s="121"/>
      <c r="C115" s="69" t="s">
        <v>386</v>
      </c>
      <c r="D115" s="69"/>
      <c r="E115" s="71" t="s">
        <v>615</v>
      </c>
      <c r="F115" s="69"/>
      <c r="G115" s="71" t="s">
        <v>177</v>
      </c>
      <c r="H115" s="71"/>
      <c r="I115" s="68"/>
      <c r="J115" s="68"/>
      <c r="K115" s="68"/>
    </row>
    <row r="116" spans="1:37" s="18" customFormat="1" ht="75" customHeight="1">
      <c r="A116" s="74"/>
      <c r="B116" s="121"/>
      <c r="C116" s="145" t="s">
        <v>453</v>
      </c>
      <c r="D116" s="146"/>
      <c r="E116" s="145" t="s">
        <v>367</v>
      </c>
      <c r="F116" s="146"/>
      <c r="G116" s="145" t="s">
        <v>446</v>
      </c>
      <c r="H116" s="146"/>
      <c r="I116" s="68"/>
      <c r="J116" s="68"/>
      <c r="K116" s="68"/>
      <c r="L116" s="16"/>
      <c r="M116" s="17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</row>
    <row r="117" spans="1:37" ht="21" customHeight="1">
      <c r="A117" s="74"/>
      <c r="B117" s="121"/>
      <c r="C117" s="9" t="s">
        <v>10</v>
      </c>
      <c r="D117" s="10"/>
      <c r="E117" s="1" t="s">
        <v>11</v>
      </c>
      <c r="F117" s="10"/>
      <c r="G117" s="1" t="s">
        <v>183</v>
      </c>
      <c r="H117" s="10"/>
      <c r="I117" s="68"/>
      <c r="J117" s="68"/>
      <c r="K117" s="68"/>
      <c r="M117" s="8" t="s">
        <v>13</v>
      </c>
    </row>
    <row r="118" spans="1:37" ht="21" customHeight="1">
      <c r="A118" s="74"/>
      <c r="B118" s="121"/>
      <c r="C118" s="9" t="s">
        <v>12</v>
      </c>
      <c r="D118" s="11"/>
      <c r="E118" s="1" t="s">
        <v>11</v>
      </c>
      <c r="F118" s="11"/>
      <c r="G118" s="1" t="s">
        <v>183</v>
      </c>
      <c r="H118" s="10"/>
      <c r="I118" s="68"/>
      <c r="J118" s="68"/>
      <c r="K118" s="68"/>
      <c r="M118" s="8" t="s">
        <v>14</v>
      </c>
    </row>
    <row r="119" spans="1:37" ht="21" customHeight="1">
      <c r="A119" s="74"/>
      <c r="B119" s="121"/>
      <c r="C119" s="9" t="s">
        <v>12</v>
      </c>
      <c r="D119" s="11"/>
      <c r="E119" s="1" t="s">
        <v>11</v>
      </c>
      <c r="F119" s="11"/>
      <c r="G119" s="1" t="s">
        <v>183</v>
      </c>
      <c r="H119" s="10"/>
      <c r="I119" s="68"/>
      <c r="J119" s="68"/>
      <c r="K119" s="68"/>
      <c r="M119" s="8" t="s">
        <v>15</v>
      </c>
    </row>
    <row r="120" spans="1:37" ht="21" customHeight="1">
      <c r="A120" s="74"/>
      <c r="B120" s="121"/>
      <c r="C120" s="9" t="s">
        <v>12</v>
      </c>
      <c r="D120" s="12"/>
      <c r="E120" s="1" t="s">
        <v>11</v>
      </c>
      <c r="F120" s="12"/>
      <c r="G120" s="1" t="s">
        <v>183</v>
      </c>
      <c r="H120" s="13"/>
      <c r="I120" s="68"/>
      <c r="J120" s="68"/>
      <c r="K120" s="68"/>
      <c r="M120" s="8" t="s">
        <v>16</v>
      </c>
    </row>
    <row r="121" spans="1:37" ht="21" customHeight="1">
      <c r="A121" s="74"/>
      <c r="B121" s="121"/>
      <c r="C121" s="82" t="s">
        <v>415</v>
      </c>
      <c r="D121" s="83"/>
      <c r="E121" s="73"/>
      <c r="F121" s="73"/>
      <c r="G121" s="82" t="s">
        <v>414</v>
      </c>
      <c r="H121" s="83"/>
      <c r="I121" s="68"/>
      <c r="J121" s="68"/>
      <c r="K121" s="68"/>
      <c r="M121" s="8"/>
    </row>
    <row r="122" spans="1:37" ht="21" customHeight="1">
      <c r="A122" s="74"/>
      <c r="B122" s="121"/>
      <c r="C122" s="73"/>
      <c r="D122" s="73"/>
      <c r="E122" s="73"/>
      <c r="F122" s="73"/>
      <c r="G122" s="73"/>
      <c r="H122" s="73"/>
      <c r="I122" s="68"/>
      <c r="J122" s="68"/>
      <c r="K122" s="68"/>
    </row>
    <row r="123" spans="1:37" s="3" customFormat="1" ht="25.15" customHeight="1">
      <c r="B123" s="19"/>
      <c r="C123" s="15"/>
      <c r="D123" s="15"/>
      <c r="E123" s="15"/>
      <c r="F123" s="15"/>
      <c r="G123" s="15"/>
      <c r="H123" s="15"/>
      <c r="I123" s="15"/>
      <c r="J123" s="15"/>
      <c r="K123" s="15"/>
      <c r="M123" s="5"/>
    </row>
    <row r="124" spans="1:37" s="3" customFormat="1" ht="25.15" customHeight="1">
      <c r="B124" s="19"/>
      <c r="C124" s="59"/>
      <c r="D124" s="59"/>
      <c r="E124" s="59"/>
      <c r="F124" s="59"/>
      <c r="G124" s="59"/>
      <c r="H124" s="59"/>
      <c r="I124" s="60" t="s">
        <v>170</v>
      </c>
      <c r="J124" s="61"/>
      <c r="K124" s="15"/>
      <c r="M124" s="5"/>
    </row>
    <row r="125" spans="1:37" s="3" customFormat="1" ht="25.15" customHeight="1">
      <c r="B125" s="19"/>
      <c r="C125" s="62"/>
      <c r="D125" s="62"/>
      <c r="E125" s="62"/>
      <c r="F125" s="62"/>
      <c r="G125" s="62"/>
      <c r="H125" s="62"/>
      <c r="I125" s="63" t="s">
        <v>140</v>
      </c>
      <c r="J125" s="64"/>
      <c r="K125" s="15"/>
      <c r="M125" s="5"/>
    </row>
    <row r="126" spans="1:37" s="3" customFormat="1" ht="25.15" customHeight="1">
      <c r="B126" s="19"/>
      <c r="C126" s="65"/>
      <c r="D126" s="65"/>
      <c r="E126" s="65"/>
      <c r="F126" s="65"/>
      <c r="G126" s="65"/>
      <c r="H126" s="65"/>
      <c r="I126" s="66" t="s">
        <v>45</v>
      </c>
      <c r="J126" s="67"/>
      <c r="K126" s="15"/>
      <c r="M126" s="5"/>
    </row>
    <row r="127" spans="1:37" s="3" customFormat="1" ht="25.15" customHeight="1">
      <c r="B127" s="19"/>
      <c r="C127" s="56"/>
      <c r="D127" s="56"/>
      <c r="E127" s="56"/>
      <c r="F127" s="56"/>
      <c r="G127" s="56"/>
      <c r="H127" s="56"/>
      <c r="I127" s="57" t="s">
        <v>16</v>
      </c>
      <c r="J127" s="58"/>
      <c r="K127" s="15"/>
      <c r="M127" s="5"/>
    </row>
    <row r="128" spans="1:37" s="3" customFormat="1" ht="25.15" customHeight="1">
      <c r="B128" s="19"/>
      <c r="C128" s="15"/>
      <c r="D128" s="15"/>
      <c r="E128" s="15"/>
      <c r="F128" s="15"/>
      <c r="G128" s="15"/>
      <c r="H128" s="15"/>
      <c r="I128" s="15"/>
      <c r="J128" s="15"/>
      <c r="K128" s="15"/>
      <c r="M128" s="5"/>
    </row>
    <row r="129" spans="1:37" s="3" customFormat="1" ht="25.15" customHeight="1">
      <c r="B129" s="19"/>
      <c r="C129" s="15"/>
      <c r="D129" s="15"/>
      <c r="E129" s="15"/>
      <c r="F129" s="15"/>
      <c r="G129" s="15"/>
      <c r="H129" s="15"/>
      <c r="I129" s="15"/>
      <c r="J129" s="15"/>
      <c r="K129" s="15"/>
      <c r="M129" s="5"/>
    </row>
    <row r="130" spans="1:37" s="3" customFormat="1" ht="25.15" customHeight="1">
      <c r="B130" s="19"/>
      <c r="C130" s="15"/>
      <c r="D130" s="15"/>
      <c r="E130" s="15"/>
      <c r="F130" s="15"/>
      <c r="G130" s="15"/>
      <c r="H130" s="15"/>
      <c r="I130" s="15"/>
      <c r="J130" s="15"/>
      <c r="K130" s="15"/>
      <c r="M130" s="5"/>
    </row>
    <row r="131" spans="1:37" s="3" customFormat="1" ht="25.15" customHeight="1">
      <c r="B131" s="19"/>
      <c r="C131" s="15"/>
      <c r="D131" s="15"/>
      <c r="E131" s="15"/>
      <c r="F131" s="15"/>
      <c r="G131" s="15"/>
      <c r="H131" s="15"/>
      <c r="I131" s="15"/>
      <c r="J131" s="15"/>
      <c r="K131" s="15"/>
      <c r="M131" s="5"/>
    </row>
    <row r="132" spans="1:37" s="3" customFormat="1" ht="25.15" customHeight="1">
      <c r="B132" s="19"/>
      <c r="C132" s="15"/>
      <c r="D132" s="15"/>
      <c r="E132" s="15"/>
      <c r="F132" s="15"/>
      <c r="G132" s="15"/>
      <c r="H132" s="15"/>
      <c r="I132" s="15"/>
      <c r="J132" s="15"/>
      <c r="K132" s="15"/>
      <c r="M132" s="5"/>
    </row>
    <row r="133" spans="1:37" ht="19.899999999999999" customHeight="1">
      <c r="A133" s="74" t="s">
        <v>5</v>
      </c>
      <c r="B133" s="122" t="s">
        <v>25</v>
      </c>
      <c r="C133" s="76" t="str">
        <f>C3</f>
        <v>Zupa mleczna z makaronem 300ml [1/6]</v>
      </c>
      <c r="D133" s="76"/>
      <c r="E133" s="76" t="s">
        <v>357</v>
      </c>
      <c r="F133" s="76"/>
      <c r="G133" s="77" t="s">
        <v>8</v>
      </c>
      <c r="H133" s="77"/>
      <c r="I133" s="68" t="s">
        <v>256</v>
      </c>
      <c r="J133" s="68" t="s">
        <v>256</v>
      </c>
      <c r="K133" s="68" t="s">
        <v>255</v>
      </c>
    </row>
    <row r="134" spans="1:37" ht="21" customHeight="1">
      <c r="A134" s="74"/>
      <c r="B134" s="122"/>
      <c r="C134" s="69" t="s">
        <v>173</v>
      </c>
      <c r="D134" s="69"/>
      <c r="E134" s="70"/>
      <c r="F134" s="70"/>
      <c r="G134" s="71"/>
      <c r="H134" s="71"/>
      <c r="I134" s="68"/>
      <c r="J134" s="68"/>
      <c r="K134" s="68"/>
    </row>
    <row r="135" spans="1:37" ht="42" customHeight="1">
      <c r="A135" s="74"/>
      <c r="B135" s="122"/>
      <c r="C135" s="71" t="s">
        <v>387</v>
      </c>
      <c r="D135" s="69"/>
      <c r="E135" s="71" t="s">
        <v>615</v>
      </c>
      <c r="F135" s="69"/>
      <c r="G135" s="71" t="s">
        <v>339</v>
      </c>
      <c r="H135" s="71"/>
      <c r="I135" s="68"/>
      <c r="J135" s="68"/>
      <c r="K135" s="68"/>
    </row>
    <row r="136" spans="1:37" s="18" customFormat="1" ht="45" customHeight="1">
      <c r="A136" s="74"/>
      <c r="B136" s="122"/>
      <c r="C136" s="145" t="s">
        <v>454</v>
      </c>
      <c r="D136" s="146"/>
      <c r="E136" s="145" t="s">
        <v>367</v>
      </c>
      <c r="F136" s="146"/>
      <c r="G136" s="145" t="s">
        <v>447</v>
      </c>
      <c r="H136" s="146"/>
      <c r="I136" s="68"/>
      <c r="J136" s="68"/>
      <c r="K136" s="68"/>
      <c r="L136" s="16"/>
      <c r="M136" s="17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</row>
    <row r="137" spans="1:37" ht="21">
      <c r="A137" s="74"/>
      <c r="B137" s="122"/>
      <c r="C137" s="9" t="s">
        <v>10</v>
      </c>
      <c r="D137" s="20" t="s">
        <v>29</v>
      </c>
      <c r="E137" s="1" t="s">
        <v>11</v>
      </c>
      <c r="F137" s="20" t="s">
        <v>29</v>
      </c>
      <c r="G137" s="1" t="s">
        <v>183</v>
      </c>
      <c r="H137" s="10"/>
      <c r="I137" s="68"/>
      <c r="J137" s="68"/>
      <c r="K137" s="68"/>
      <c r="M137" s="8" t="s">
        <v>13</v>
      </c>
    </row>
    <row r="138" spans="1:37" ht="21">
      <c r="A138" s="74"/>
      <c r="B138" s="122"/>
      <c r="C138" s="9" t="s">
        <v>12</v>
      </c>
      <c r="D138" s="11"/>
      <c r="E138" s="1" t="s">
        <v>11</v>
      </c>
      <c r="F138" s="11"/>
      <c r="G138" s="1" t="s">
        <v>183</v>
      </c>
      <c r="H138" s="10"/>
      <c r="I138" s="68"/>
      <c r="J138" s="68"/>
      <c r="K138" s="68"/>
      <c r="M138" s="8" t="s">
        <v>14</v>
      </c>
    </row>
    <row r="139" spans="1:37" ht="21">
      <c r="A139" s="74"/>
      <c r="B139" s="122"/>
      <c r="C139" s="9" t="s">
        <v>12</v>
      </c>
      <c r="D139" s="11"/>
      <c r="E139" s="1" t="s">
        <v>11</v>
      </c>
      <c r="F139" s="11"/>
      <c r="G139" s="1" t="s">
        <v>183</v>
      </c>
      <c r="H139" s="10"/>
      <c r="I139" s="68"/>
      <c r="J139" s="68"/>
      <c r="K139" s="68"/>
      <c r="M139" s="8" t="s">
        <v>15</v>
      </c>
    </row>
    <row r="140" spans="1:37" ht="21">
      <c r="A140" s="74"/>
      <c r="B140" s="122"/>
      <c r="C140" s="9" t="s">
        <v>12</v>
      </c>
      <c r="D140" s="12"/>
      <c r="E140" s="1" t="s">
        <v>11</v>
      </c>
      <c r="F140" s="12"/>
      <c r="G140" s="1" t="s">
        <v>183</v>
      </c>
      <c r="H140" s="13"/>
      <c r="I140" s="68"/>
      <c r="J140" s="68"/>
      <c r="K140" s="68"/>
      <c r="M140" s="8" t="s">
        <v>16</v>
      </c>
    </row>
    <row r="141" spans="1:37" ht="21" customHeight="1">
      <c r="A141" s="74"/>
      <c r="B141" s="122"/>
      <c r="C141" s="82" t="s">
        <v>478</v>
      </c>
      <c r="D141" s="83"/>
      <c r="E141" s="73"/>
      <c r="F141" s="73"/>
      <c r="G141" s="82" t="s">
        <v>371</v>
      </c>
      <c r="H141" s="83"/>
      <c r="I141" s="68"/>
      <c r="J141" s="68"/>
      <c r="K141" s="68"/>
      <c r="M141" s="8"/>
    </row>
    <row r="142" spans="1:37" ht="21" customHeight="1">
      <c r="A142" s="74"/>
      <c r="B142" s="122"/>
      <c r="C142" s="73"/>
      <c r="D142" s="73"/>
      <c r="E142" s="73"/>
      <c r="F142" s="73"/>
      <c r="G142" s="73"/>
      <c r="H142" s="73"/>
      <c r="I142" s="68"/>
      <c r="J142" s="68"/>
      <c r="K142" s="68"/>
    </row>
    <row r="143" spans="1:37" s="3" customFormat="1" ht="25.15" customHeight="1">
      <c r="B143" s="21"/>
      <c r="I143" s="22"/>
      <c r="J143" s="22"/>
      <c r="K143" s="22"/>
      <c r="M143" s="5"/>
    </row>
    <row r="144" spans="1:37" s="3" customFormat="1" ht="25.15" customHeight="1">
      <c r="B144" s="21"/>
      <c r="C144" s="59"/>
      <c r="D144" s="59"/>
      <c r="E144" s="59"/>
      <c r="F144" s="59"/>
      <c r="G144" s="59"/>
      <c r="H144" s="59"/>
      <c r="I144" s="60" t="s">
        <v>170</v>
      </c>
      <c r="J144" s="61"/>
      <c r="K144" s="22"/>
      <c r="M144" s="5"/>
    </row>
    <row r="145" spans="1:37" s="3" customFormat="1" ht="25.15" customHeight="1">
      <c r="B145" s="21"/>
      <c r="C145" s="62"/>
      <c r="D145" s="62"/>
      <c r="E145" s="62"/>
      <c r="F145" s="62"/>
      <c r="G145" s="62"/>
      <c r="H145" s="62"/>
      <c r="I145" s="63" t="s">
        <v>140</v>
      </c>
      <c r="J145" s="64"/>
      <c r="K145" s="22"/>
      <c r="M145" s="5"/>
    </row>
    <row r="146" spans="1:37" s="3" customFormat="1" ht="25.15" customHeight="1">
      <c r="B146" s="21"/>
      <c r="C146" s="65"/>
      <c r="D146" s="65"/>
      <c r="E146" s="65"/>
      <c r="F146" s="65"/>
      <c r="G146" s="65"/>
      <c r="H146" s="65"/>
      <c r="I146" s="66" t="s">
        <v>45</v>
      </c>
      <c r="J146" s="67"/>
      <c r="K146" s="22"/>
      <c r="M146" s="5"/>
    </row>
    <row r="147" spans="1:37" s="3" customFormat="1" ht="25.15" customHeight="1">
      <c r="B147" s="21"/>
      <c r="C147" s="56"/>
      <c r="D147" s="56"/>
      <c r="E147" s="56"/>
      <c r="F147" s="56"/>
      <c r="G147" s="56"/>
      <c r="H147" s="56"/>
      <c r="I147" s="57" t="s">
        <v>16</v>
      </c>
      <c r="J147" s="58"/>
      <c r="K147" s="22"/>
      <c r="M147" s="5"/>
    </row>
    <row r="148" spans="1:37" s="3" customFormat="1" ht="25.15" customHeight="1">
      <c r="B148" s="21"/>
      <c r="I148" s="22"/>
      <c r="J148" s="22"/>
      <c r="K148" s="22"/>
      <c r="M148" s="5"/>
    </row>
    <row r="149" spans="1:37" s="3" customFormat="1" ht="25.15" customHeight="1">
      <c r="B149" s="21"/>
      <c r="I149" s="22"/>
      <c r="J149" s="22"/>
      <c r="K149" s="22"/>
      <c r="M149" s="5"/>
    </row>
    <row r="150" spans="1:37" s="3" customFormat="1" ht="25.15" customHeight="1">
      <c r="B150" s="21"/>
      <c r="I150" s="22"/>
      <c r="J150" s="22"/>
      <c r="K150" s="22"/>
      <c r="M150" s="5"/>
    </row>
    <row r="151" spans="1:37" s="3" customFormat="1" ht="25.15" customHeight="1">
      <c r="B151" s="21"/>
      <c r="I151" s="22"/>
      <c r="J151" s="22"/>
      <c r="K151" s="22"/>
      <c r="M151" s="5"/>
    </row>
    <row r="152" spans="1:37" s="3" customFormat="1" ht="25.15" customHeight="1">
      <c r="B152" s="21"/>
      <c r="I152" s="22"/>
      <c r="J152" s="22"/>
      <c r="K152" s="22"/>
      <c r="M152" s="5"/>
    </row>
    <row r="153" spans="1:37" ht="21" customHeight="1">
      <c r="A153" s="74" t="s">
        <v>5</v>
      </c>
      <c r="B153" s="121" t="s">
        <v>30</v>
      </c>
      <c r="C153" s="76" t="str">
        <f>C3</f>
        <v>Zupa mleczna z makaronem 300ml [1/6]</v>
      </c>
      <c r="D153" s="76"/>
      <c r="E153" s="76" t="s">
        <v>357</v>
      </c>
      <c r="F153" s="76"/>
      <c r="G153" s="77" t="s">
        <v>8</v>
      </c>
      <c r="H153" s="77"/>
      <c r="I153" s="68" t="s">
        <v>254</v>
      </c>
      <c r="J153" s="68" t="s">
        <v>254</v>
      </c>
      <c r="K153" s="68" t="s">
        <v>253</v>
      </c>
    </row>
    <row r="154" spans="1:37" ht="21">
      <c r="A154" s="74"/>
      <c r="B154" s="121"/>
      <c r="C154" s="69" t="s">
        <v>227</v>
      </c>
      <c r="D154" s="69"/>
      <c r="E154" s="70"/>
      <c r="F154" s="70"/>
      <c r="G154" s="71"/>
      <c r="H154" s="71"/>
      <c r="I154" s="68"/>
      <c r="J154" s="68"/>
      <c r="K154" s="68"/>
    </row>
    <row r="155" spans="1:37" ht="63.75" customHeight="1">
      <c r="A155" s="74"/>
      <c r="B155" s="121"/>
      <c r="C155" s="69" t="s">
        <v>386</v>
      </c>
      <c r="D155" s="69"/>
      <c r="E155" s="71" t="s">
        <v>615</v>
      </c>
      <c r="F155" s="69"/>
      <c r="G155" s="71" t="s">
        <v>177</v>
      </c>
      <c r="H155" s="71"/>
      <c r="I155" s="68"/>
      <c r="J155" s="68"/>
      <c r="K155" s="68"/>
    </row>
    <row r="156" spans="1:37" s="18" customFormat="1" ht="45" customHeight="1">
      <c r="A156" s="74"/>
      <c r="B156" s="121"/>
      <c r="C156" s="72" t="str">
        <f>C116</f>
        <v>twarożek śmietankowy 100g [6] , miód 25g, pomidor b/s 50g, sałata mix 10g</v>
      </c>
      <c r="D156" s="72"/>
      <c r="E156" s="145" t="s">
        <v>367</v>
      </c>
      <c r="F156" s="146"/>
      <c r="G156" s="145" t="s">
        <v>446</v>
      </c>
      <c r="H156" s="146"/>
      <c r="I156" s="68"/>
      <c r="J156" s="68"/>
      <c r="K156" s="68"/>
      <c r="L156" s="16"/>
      <c r="M156" s="17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</row>
    <row r="157" spans="1:37" ht="21">
      <c r="A157" s="74"/>
      <c r="B157" s="121"/>
      <c r="C157" s="9" t="s">
        <v>10</v>
      </c>
      <c r="D157" s="10"/>
      <c r="E157" s="1" t="s">
        <v>11</v>
      </c>
      <c r="F157" s="10"/>
      <c r="G157" s="1" t="s">
        <v>183</v>
      </c>
      <c r="H157" s="10"/>
      <c r="I157" s="68"/>
      <c r="J157" s="68"/>
      <c r="K157" s="68"/>
      <c r="M157" s="8" t="s">
        <v>13</v>
      </c>
    </row>
    <row r="158" spans="1:37" ht="21">
      <c r="A158" s="74"/>
      <c r="B158" s="121"/>
      <c r="C158" s="9" t="s">
        <v>12</v>
      </c>
      <c r="D158" s="11"/>
      <c r="E158" s="1" t="s">
        <v>11</v>
      </c>
      <c r="F158" s="11"/>
      <c r="G158" s="1" t="s">
        <v>183</v>
      </c>
      <c r="H158" s="10"/>
      <c r="I158" s="68"/>
      <c r="J158" s="68"/>
      <c r="K158" s="68"/>
      <c r="M158" s="8" t="s">
        <v>14</v>
      </c>
    </row>
    <row r="159" spans="1:37" ht="21">
      <c r="A159" s="74"/>
      <c r="B159" s="121"/>
      <c r="C159" s="9" t="s">
        <v>12</v>
      </c>
      <c r="D159" s="11"/>
      <c r="E159" s="1" t="s">
        <v>11</v>
      </c>
      <c r="F159" s="11"/>
      <c r="G159" s="1" t="s">
        <v>183</v>
      </c>
      <c r="H159" s="10"/>
      <c r="I159" s="68"/>
      <c r="J159" s="68"/>
      <c r="K159" s="68"/>
      <c r="M159" s="8" t="s">
        <v>15</v>
      </c>
    </row>
    <row r="160" spans="1:37" ht="21">
      <c r="A160" s="74"/>
      <c r="B160" s="121"/>
      <c r="C160" s="9" t="s">
        <v>12</v>
      </c>
      <c r="D160" s="12"/>
      <c r="E160" s="1" t="s">
        <v>11</v>
      </c>
      <c r="F160" s="12"/>
      <c r="G160" s="1" t="s">
        <v>183</v>
      </c>
      <c r="H160" s="13"/>
      <c r="I160" s="68"/>
      <c r="J160" s="68"/>
      <c r="K160" s="68"/>
      <c r="M160" s="8" t="s">
        <v>16</v>
      </c>
    </row>
    <row r="161" spans="1:37" ht="21">
      <c r="A161" s="74"/>
      <c r="B161" s="121"/>
      <c r="C161" s="82" t="s">
        <v>415</v>
      </c>
      <c r="D161" s="83"/>
      <c r="E161" s="73"/>
      <c r="F161" s="73"/>
      <c r="G161" s="82" t="s">
        <v>414</v>
      </c>
      <c r="H161" s="83"/>
      <c r="I161" s="68"/>
      <c r="J161" s="68"/>
      <c r="K161" s="68"/>
      <c r="M161" s="8"/>
    </row>
    <row r="162" spans="1:37" ht="21">
      <c r="A162" s="74"/>
      <c r="B162" s="121"/>
      <c r="C162" s="73"/>
      <c r="D162" s="73"/>
      <c r="E162" s="73"/>
      <c r="F162" s="73"/>
      <c r="G162" s="73"/>
      <c r="H162" s="73"/>
      <c r="I162" s="68"/>
      <c r="J162" s="68"/>
      <c r="K162" s="68"/>
    </row>
    <row r="163" spans="1:37" s="3" customFormat="1" ht="25.15" customHeight="1">
      <c r="B163" s="21"/>
      <c r="I163" s="22"/>
      <c r="J163" s="22"/>
      <c r="K163" s="22"/>
      <c r="M163" s="5"/>
    </row>
    <row r="164" spans="1:37" s="3" customFormat="1" ht="25.15" customHeight="1">
      <c r="B164" s="21"/>
      <c r="C164" s="59"/>
      <c r="D164" s="59"/>
      <c r="E164" s="59"/>
      <c r="F164" s="59"/>
      <c r="G164" s="59"/>
      <c r="H164" s="59"/>
      <c r="I164" s="60" t="s">
        <v>170</v>
      </c>
      <c r="J164" s="61"/>
      <c r="K164" s="22"/>
      <c r="M164" s="5"/>
    </row>
    <row r="165" spans="1:37" s="3" customFormat="1" ht="25.15" customHeight="1">
      <c r="B165" s="21"/>
      <c r="C165" s="62"/>
      <c r="D165" s="62"/>
      <c r="E165" s="62"/>
      <c r="F165" s="62"/>
      <c r="G165" s="62"/>
      <c r="H165" s="62"/>
      <c r="I165" s="63" t="s">
        <v>140</v>
      </c>
      <c r="J165" s="64"/>
      <c r="K165" s="22"/>
      <c r="M165" s="5"/>
    </row>
    <row r="166" spans="1:37" s="3" customFormat="1" ht="25.15" customHeight="1">
      <c r="B166" s="21"/>
      <c r="C166" s="65"/>
      <c r="D166" s="65"/>
      <c r="E166" s="65"/>
      <c r="F166" s="65"/>
      <c r="G166" s="65"/>
      <c r="H166" s="65"/>
      <c r="I166" s="66" t="s">
        <v>45</v>
      </c>
      <c r="J166" s="67"/>
      <c r="K166" s="22"/>
      <c r="M166" s="5"/>
    </row>
    <row r="167" spans="1:37" s="3" customFormat="1" ht="25.15" customHeight="1">
      <c r="B167" s="21"/>
      <c r="C167" s="56"/>
      <c r="D167" s="56"/>
      <c r="E167" s="56"/>
      <c r="F167" s="56"/>
      <c r="G167" s="56"/>
      <c r="H167" s="56"/>
      <c r="I167" s="57" t="s">
        <v>16</v>
      </c>
      <c r="J167" s="58"/>
      <c r="K167" s="22"/>
      <c r="M167" s="5"/>
    </row>
    <row r="168" spans="1:37" s="3" customFormat="1" ht="25.15" customHeight="1">
      <c r="B168" s="21"/>
      <c r="I168" s="22"/>
      <c r="J168" s="22"/>
      <c r="K168" s="22"/>
      <c r="M168" s="5"/>
    </row>
    <row r="169" spans="1:37" s="3" customFormat="1" ht="25.15" customHeight="1">
      <c r="B169" s="21"/>
      <c r="I169" s="22"/>
      <c r="J169" s="22"/>
      <c r="K169" s="22"/>
      <c r="M169" s="5"/>
    </row>
    <row r="170" spans="1:37" s="3" customFormat="1" ht="25.15" customHeight="1">
      <c r="B170" s="21"/>
      <c r="I170" s="22"/>
      <c r="J170" s="22"/>
      <c r="K170" s="22"/>
      <c r="M170" s="5"/>
    </row>
    <row r="171" spans="1:37" s="3" customFormat="1" ht="25.15" customHeight="1">
      <c r="B171" s="21"/>
      <c r="I171" s="22"/>
      <c r="J171" s="22"/>
      <c r="K171" s="22"/>
      <c r="M171" s="5"/>
    </row>
    <row r="172" spans="1:37" s="3" customFormat="1" ht="25.15" customHeight="1">
      <c r="B172" s="21"/>
      <c r="I172" s="22"/>
      <c r="J172" s="22"/>
      <c r="K172" s="22"/>
      <c r="M172" s="5"/>
    </row>
    <row r="173" spans="1:37" ht="21" customHeight="1">
      <c r="A173" s="74" t="s">
        <v>5</v>
      </c>
      <c r="B173" s="120" t="s">
        <v>31</v>
      </c>
      <c r="C173" s="76" t="str">
        <f>C3</f>
        <v>Zupa mleczna z makaronem 300ml [1/6]</v>
      </c>
      <c r="D173" s="76"/>
      <c r="E173" s="76" t="s">
        <v>357</v>
      </c>
      <c r="F173" s="76"/>
      <c r="G173" s="77" t="s">
        <v>8</v>
      </c>
      <c r="H173" s="77"/>
      <c r="I173" s="68" t="s">
        <v>258</v>
      </c>
      <c r="J173" s="68" t="s">
        <v>258</v>
      </c>
      <c r="K173" s="68" t="s">
        <v>257</v>
      </c>
    </row>
    <row r="174" spans="1:37" ht="21" customHeight="1">
      <c r="A174" s="74"/>
      <c r="B174" s="120"/>
      <c r="C174" s="69" t="s">
        <v>227</v>
      </c>
      <c r="D174" s="69"/>
      <c r="E174" s="70"/>
      <c r="F174" s="70"/>
      <c r="G174" s="71"/>
      <c r="H174" s="71"/>
      <c r="I174" s="68"/>
      <c r="J174" s="68"/>
      <c r="K174" s="68"/>
    </row>
    <row r="175" spans="1:37" ht="42" customHeight="1">
      <c r="A175" s="74"/>
      <c r="B175" s="120"/>
      <c r="C175" s="69" t="s">
        <v>386</v>
      </c>
      <c r="D175" s="69"/>
      <c r="E175" s="71" t="s">
        <v>616</v>
      </c>
      <c r="F175" s="69"/>
      <c r="G175" s="71" t="s">
        <v>177</v>
      </c>
      <c r="H175" s="71"/>
      <c r="I175" s="68"/>
      <c r="J175" s="68"/>
      <c r="K175" s="68"/>
    </row>
    <row r="176" spans="1:37" s="18" customFormat="1" ht="45" customHeight="1">
      <c r="A176" s="74"/>
      <c r="B176" s="120"/>
      <c r="C176" s="145" t="s">
        <v>453</v>
      </c>
      <c r="D176" s="146"/>
      <c r="E176" s="145" t="s">
        <v>367</v>
      </c>
      <c r="F176" s="146"/>
      <c r="G176" s="145" t="s">
        <v>441</v>
      </c>
      <c r="H176" s="146"/>
      <c r="I176" s="68"/>
      <c r="J176" s="68"/>
      <c r="K176" s="68"/>
      <c r="L176" s="16"/>
      <c r="M176" s="17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</row>
    <row r="177" spans="1:13" ht="21">
      <c r="A177" s="74"/>
      <c r="B177" s="120"/>
      <c r="C177" s="9" t="s">
        <v>10</v>
      </c>
      <c r="D177" s="10"/>
      <c r="E177" s="1" t="s">
        <v>11</v>
      </c>
      <c r="F177" s="10"/>
      <c r="G177" s="1" t="s">
        <v>183</v>
      </c>
      <c r="H177" s="10"/>
      <c r="I177" s="68"/>
      <c r="J177" s="68"/>
      <c r="K177" s="68"/>
      <c r="M177" s="8" t="s">
        <v>13</v>
      </c>
    </row>
    <row r="178" spans="1:13" ht="21">
      <c r="A178" s="74"/>
      <c r="B178" s="120"/>
      <c r="C178" s="9" t="s">
        <v>12</v>
      </c>
      <c r="D178" s="11"/>
      <c r="E178" s="1" t="s">
        <v>11</v>
      </c>
      <c r="F178" s="11"/>
      <c r="G178" s="1" t="s">
        <v>183</v>
      </c>
      <c r="H178" s="10"/>
      <c r="I178" s="68"/>
      <c r="J178" s="68"/>
      <c r="K178" s="68"/>
      <c r="M178" s="8" t="s">
        <v>14</v>
      </c>
    </row>
    <row r="179" spans="1:13" ht="21">
      <c r="A179" s="74"/>
      <c r="B179" s="120"/>
      <c r="C179" s="9" t="s">
        <v>12</v>
      </c>
      <c r="D179" s="11"/>
      <c r="E179" s="1" t="s">
        <v>11</v>
      </c>
      <c r="F179" s="11"/>
      <c r="G179" s="1" t="s">
        <v>183</v>
      </c>
      <c r="H179" s="10"/>
      <c r="I179" s="68"/>
      <c r="J179" s="68"/>
      <c r="K179" s="68"/>
      <c r="M179" s="8" t="s">
        <v>15</v>
      </c>
    </row>
    <row r="180" spans="1:13" ht="21">
      <c r="A180" s="74"/>
      <c r="B180" s="120"/>
      <c r="C180" s="9" t="s">
        <v>12</v>
      </c>
      <c r="D180" s="12"/>
      <c r="E180" s="1" t="s">
        <v>11</v>
      </c>
      <c r="F180" s="12"/>
      <c r="G180" s="1" t="s">
        <v>183</v>
      </c>
      <c r="H180" s="13"/>
      <c r="I180" s="68"/>
      <c r="J180" s="68"/>
      <c r="K180" s="68"/>
      <c r="M180" s="8" t="s">
        <v>16</v>
      </c>
    </row>
    <row r="181" spans="1:13" ht="21">
      <c r="A181" s="74"/>
      <c r="B181" s="120"/>
      <c r="C181" s="82" t="s">
        <v>415</v>
      </c>
      <c r="D181" s="83"/>
      <c r="E181" s="73" t="s">
        <v>109</v>
      </c>
      <c r="F181" s="73"/>
      <c r="G181" s="82" t="s">
        <v>414</v>
      </c>
      <c r="H181" s="83"/>
      <c r="I181" s="68"/>
      <c r="J181" s="68"/>
      <c r="K181" s="68"/>
      <c r="M181" s="8"/>
    </row>
    <row r="182" spans="1:13" ht="21">
      <c r="A182" s="74"/>
      <c r="B182" s="120"/>
      <c r="C182" s="73"/>
      <c r="D182" s="73"/>
      <c r="E182" s="73"/>
      <c r="F182" s="73"/>
      <c r="G182" s="73"/>
      <c r="H182" s="73"/>
      <c r="I182" s="68"/>
      <c r="J182" s="68"/>
      <c r="K182" s="68"/>
    </row>
    <row r="183" spans="1:13" s="3" customFormat="1" ht="25.15" customHeight="1">
      <c r="I183" s="22"/>
      <c r="J183" s="22"/>
      <c r="K183" s="22"/>
      <c r="M183" s="5"/>
    </row>
    <row r="184" spans="1:13" s="3" customFormat="1" ht="25.15" customHeight="1">
      <c r="B184" s="21"/>
      <c r="C184" s="59"/>
      <c r="D184" s="59"/>
      <c r="E184" s="59"/>
      <c r="F184" s="59"/>
      <c r="G184" s="59"/>
      <c r="H184" s="59"/>
      <c r="I184" s="60" t="s">
        <v>170</v>
      </c>
      <c r="J184" s="61"/>
      <c r="K184" s="22"/>
      <c r="M184" s="5"/>
    </row>
    <row r="185" spans="1:13" s="3" customFormat="1" ht="25.15" customHeight="1">
      <c r="B185" s="21"/>
      <c r="C185" s="62"/>
      <c r="D185" s="62"/>
      <c r="E185" s="62"/>
      <c r="F185" s="62"/>
      <c r="G185" s="62"/>
      <c r="H185" s="62"/>
      <c r="I185" s="63" t="s">
        <v>140</v>
      </c>
      <c r="J185" s="64"/>
      <c r="K185" s="22"/>
      <c r="M185" s="5"/>
    </row>
    <row r="186" spans="1:13" s="3" customFormat="1" ht="25.15" customHeight="1">
      <c r="B186" s="21"/>
      <c r="C186" s="65"/>
      <c r="D186" s="65"/>
      <c r="E186" s="65"/>
      <c r="F186" s="65"/>
      <c r="G186" s="65"/>
      <c r="H186" s="65"/>
      <c r="I186" s="66" t="s">
        <v>45</v>
      </c>
      <c r="J186" s="67"/>
      <c r="K186" s="22"/>
      <c r="M186" s="5"/>
    </row>
    <row r="187" spans="1:13" s="3" customFormat="1" ht="25.15" customHeight="1">
      <c r="B187" s="21"/>
      <c r="C187" s="56"/>
      <c r="D187" s="56"/>
      <c r="E187" s="56"/>
      <c r="F187" s="56"/>
      <c r="G187" s="56"/>
      <c r="H187" s="56"/>
      <c r="I187" s="57" t="s">
        <v>16</v>
      </c>
      <c r="J187" s="58"/>
      <c r="K187" s="22"/>
      <c r="M187" s="5"/>
    </row>
    <row r="188" spans="1:13" s="3" customFormat="1" ht="25.15" customHeight="1">
      <c r="B188" s="21"/>
      <c r="I188" s="22"/>
      <c r="J188" s="22"/>
      <c r="K188" s="22"/>
      <c r="M188" s="5"/>
    </row>
    <row r="189" spans="1:13" s="3" customFormat="1" ht="25.15" customHeight="1">
      <c r="B189" s="21"/>
      <c r="I189" s="22"/>
      <c r="J189" s="22"/>
      <c r="K189" s="22"/>
      <c r="M189" s="5"/>
    </row>
    <row r="190" spans="1:13" s="3" customFormat="1" ht="25.15" customHeight="1">
      <c r="B190" s="21"/>
      <c r="I190" s="22"/>
      <c r="J190" s="22"/>
      <c r="K190" s="22"/>
      <c r="M190" s="5"/>
    </row>
    <row r="191" spans="1:13" s="3" customFormat="1" ht="25.15" customHeight="1">
      <c r="B191" s="21"/>
      <c r="I191" s="22"/>
      <c r="J191" s="22"/>
      <c r="K191" s="22"/>
      <c r="M191" s="5"/>
    </row>
    <row r="192" spans="1:13" s="3" customFormat="1" ht="25.15" customHeight="1">
      <c r="B192" s="21"/>
      <c r="I192" s="22"/>
      <c r="J192" s="22"/>
      <c r="K192" s="22"/>
      <c r="M192" s="5"/>
    </row>
    <row r="193" spans="1:37" ht="21" customHeight="1">
      <c r="A193" s="74" t="s">
        <v>5</v>
      </c>
      <c r="B193" s="117" t="s">
        <v>33</v>
      </c>
      <c r="C193" s="76" t="str">
        <f>C3</f>
        <v>Zupa mleczna z makaronem 300ml [1/6]</v>
      </c>
      <c r="D193" s="76"/>
      <c r="E193" s="76" t="s">
        <v>357</v>
      </c>
      <c r="F193" s="76"/>
      <c r="G193" s="77" t="s">
        <v>8</v>
      </c>
      <c r="H193" s="77"/>
      <c r="I193" s="68" t="s">
        <v>252</v>
      </c>
      <c r="J193" s="68" t="s">
        <v>252</v>
      </c>
      <c r="K193" s="68" t="s">
        <v>251</v>
      </c>
    </row>
    <row r="194" spans="1:37" ht="21" customHeight="1">
      <c r="A194" s="74"/>
      <c r="B194" s="117"/>
      <c r="C194" s="69" t="s">
        <v>227</v>
      </c>
      <c r="D194" s="69"/>
      <c r="E194" s="70"/>
      <c r="F194" s="70"/>
      <c r="G194" s="71"/>
      <c r="H194" s="71"/>
      <c r="I194" s="68"/>
      <c r="J194" s="68"/>
      <c r="K194" s="68"/>
    </row>
    <row r="195" spans="1:37" ht="42" customHeight="1">
      <c r="A195" s="74"/>
      <c r="B195" s="117"/>
      <c r="C195" s="69" t="s">
        <v>386</v>
      </c>
      <c r="D195" s="69"/>
      <c r="E195" s="71" t="s">
        <v>615</v>
      </c>
      <c r="F195" s="69"/>
      <c r="G195" s="71" t="s">
        <v>177</v>
      </c>
      <c r="H195" s="71"/>
      <c r="I195" s="68"/>
      <c r="J195" s="68"/>
      <c r="K195" s="68"/>
    </row>
    <row r="196" spans="1:37" s="18" customFormat="1" ht="45" customHeight="1">
      <c r="A196" s="74"/>
      <c r="B196" s="117"/>
      <c r="C196" s="145" t="s">
        <v>452</v>
      </c>
      <c r="D196" s="146"/>
      <c r="E196" s="145" t="s">
        <v>367</v>
      </c>
      <c r="F196" s="146"/>
      <c r="G196" s="145" t="s">
        <v>447</v>
      </c>
      <c r="H196" s="146"/>
      <c r="I196" s="68"/>
      <c r="J196" s="68"/>
      <c r="K196" s="68"/>
      <c r="L196" s="16"/>
      <c r="M196" s="17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</row>
    <row r="197" spans="1:37" ht="21">
      <c r="A197" s="74"/>
      <c r="B197" s="117"/>
      <c r="C197" s="9" t="s">
        <v>10</v>
      </c>
      <c r="D197" s="10"/>
      <c r="E197" s="1" t="s">
        <v>11</v>
      </c>
      <c r="F197" s="10"/>
      <c r="G197" s="1" t="s">
        <v>183</v>
      </c>
      <c r="H197" s="10"/>
      <c r="I197" s="68"/>
      <c r="J197" s="68"/>
      <c r="K197" s="68"/>
      <c r="M197" s="8" t="s">
        <v>13</v>
      </c>
    </row>
    <row r="198" spans="1:37" ht="21">
      <c r="A198" s="74"/>
      <c r="B198" s="117"/>
      <c r="C198" s="9" t="str">
        <f>C8</f>
        <v>Herbata 250ml</v>
      </c>
      <c r="D198" s="11"/>
      <c r="E198" s="1" t="s">
        <v>11</v>
      </c>
      <c r="F198" s="11"/>
      <c r="G198" s="1" t="s">
        <v>183</v>
      </c>
      <c r="H198" s="10"/>
      <c r="I198" s="68"/>
      <c r="J198" s="68"/>
      <c r="K198" s="68"/>
      <c r="M198" s="8" t="s">
        <v>14</v>
      </c>
    </row>
    <row r="199" spans="1:37" ht="21">
      <c r="A199" s="74"/>
      <c r="B199" s="117"/>
      <c r="C199" s="9" t="s">
        <v>12</v>
      </c>
      <c r="D199" s="11"/>
      <c r="E199" s="1" t="s">
        <v>11</v>
      </c>
      <c r="F199" s="11"/>
      <c r="G199" s="1" t="s">
        <v>183</v>
      </c>
      <c r="H199" s="10"/>
      <c r="I199" s="68"/>
      <c r="J199" s="68"/>
      <c r="K199" s="68"/>
      <c r="M199" s="8" t="s">
        <v>15</v>
      </c>
    </row>
    <row r="200" spans="1:37" ht="21">
      <c r="A200" s="74"/>
      <c r="B200" s="117"/>
      <c r="C200" s="9" t="s">
        <v>12</v>
      </c>
      <c r="D200" s="12"/>
      <c r="E200" s="1" t="s">
        <v>11</v>
      </c>
      <c r="F200" s="12"/>
      <c r="G200" s="1" t="s">
        <v>183</v>
      </c>
      <c r="H200" s="13"/>
      <c r="I200" s="68"/>
      <c r="J200" s="68"/>
      <c r="K200" s="68"/>
      <c r="M200" s="8" t="s">
        <v>16</v>
      </c>
    </row>
    <row r="201" spans="1:37" ht="21" customHeight="1">
      <c r="A201" s="74"/>
      <c r="B201" s="117"/>
      <c r="C201" s="82" t="s">
        <v>415</v>
      </c>
      <c r="D201" s="83"/>
      <c r="E201" s="73"/>
      <c r="F201" s="73"/>
      <c r="G201" s="82" t="s">
        <v>371</v>
      </c>
      <c r="H201" s="83"/>
      <c r="I201" s="68"/>
      <c r="J201" s="68"/>
      <c r="K201" s="68"/>
      <c r="M201" s="8"/>
    </row>
    <row r="202" spans="1:37" ht="21" customHeight="1">
      <c r="A202" s="74"/>
      <c r="B202" s="117"/>
      <c r="C202" s="73">
        <f>C82</f>
        <v>0</v>
      </c>
      <c r="D202" s="73"/>
      <c r="E202" s="73" t="s">
        <v>106</v>
      </c>
      <c r="F202" s="73"/>
      <c r="G202" s="73"/>
      <c r="H202" s="73"/>
      <c r="I202" s="68"/>
      <c r="J202" s="68"/>
      <c r="K202" s="68"/>
    </row>
    <row r="203" spans="1:37" s="3" customFormat="1" ht="25.15" customHeight="1">
      <c r="B203" s="21"/>
      <c r="I203" s="22"/>
      <c r="J203" s="22"/>
      <c r="K203" s="22"/>
      <c r="M203" s="5"/>
    </row>
    <row r="204" spans="1:37" s="3" customFormat="1" ht="25.15" customHeight="1">
      <c r="B204" s="21"/>
      <c r="C204" s="59"/>
      <c r="D204" s="59"/>
      <c r="E204" s="59"/>
      <c r="F204" s="59"/>
      <c r="G204" s="59"/>
      <c r="H204" s="59"/>
      <c r="I204" s="60" t="s">
        <v>170</v>
      </c>
      <c r="J204" s="61"/>
      <c r="K204" s="22"/>
      <c r="M204" s="5"/>
    </row>
    <row r="205" spans="1:37" s="3" customFormat="1" ht="25.15" customHeight="1">
      <c r="B205" s="21"/>
      <c r="C205" s="62"/>
      <c r="D205" s="62"/>
      <c r="E205" s="62"/>
      <c r="F205" s="62"/>
      <c r="G205" s="62"/>
      <c r="H205" s="62"/>
      <c r="I205" s="63" t="s">
        <v>140</v>
      </c>
      <c r="J205" s="64"/>
      <c r="K205" s="22"/>
      <c r="M205" s="5"/>
    </row>
    <row r="206" spans="1:37" s="3" customFormat="1" ht="25.15" customHeight="1">
      <c r="B206" s="21"/>
      <c r="C206" s="65"/>
      <c r="D206" s="65"/>
      <c r="E206" s="65"/>
      <c r="F206" s="65"/>
      <c r="G206" s="65"/>
      <c r="H206" s="65"/>
      <c r="I206" s="66" t="s">
        <v>45</v>
      </c>
      <c r="J206" s="67"/>
      <c r="K206" s="22"/>
      <c r="M206" s="5"/>
    </row>
    <row r="207" spans="1:37" s="3" customFormat="1" ht="25.15" customHeight="1">
      <c r="B207" s="21"/>
      <c r="C207" s="56"/>
      <c r="D207" s="56"/>
      <c r="E207" s="56"/>
      <c r="F207" s="56"/>
      <c r="G207" s="56"/>
      <c r="H207" s="56"/>
      <c r="I207" s="57" t="s">
        <v>16</v>
      </c>
      <c r="J207" s="58"/>
      <c r="K207" s="22"/>
      <c r="M207" s="5"/>
    </row>
    <row r="208" spans="1:37" s="3" customFormat="1" ht="25.15" customHeight="1">
      <c r="B208" s="21"/>
      <c r="I208" s="22"/>
      <c r="J208" s="22"/>
      <c r="K208" s="22"/>
      <c r="M208" s="5"/>
    </row>
    <row r="209" spans="1:37" s="3" customFormat="1" ht="25.15" customHeight="1">
      <c r="B209" s="21"/>
      <c r="I209" s="22"/>
      <c r="J209" s="22"/>
      <c r="K209" s="22"/>
      <c r="M209" s="5"/>
    </row>
    <row r="210" spans="1:37" s="3" customFormat="1" ht="25.15" customHeight="1">
      <c r="B210" s="21"/>
      <c r="I210" s="22"/>
      <c r="J210" s="22"/>
      <c r="K210" s="22"/>
      <c r="M210" s="5"/>
    </row>
    <row r="211" spans="1:37" s="3" customFormat="1" ht="25.15" customHeight="1">
      <c r="B211" s="21"/>
      <c r="I211" s="22"/>
      <c r="J211" s="22"/>
      <c r="K211" s="22"/>
      <c r="M211" s="5"/>
    </row>
    <row r="212" spans="1:37" s="3" customFormat="1" ht="25.15" customHeight="1">
      <c r="B212" s="21"/>
      <c r="I212" s="22"/>
      <c r="J212" s="22"/>
      <c r="K212" s="22"/>
      <c r="M212" s="5"/>
    </row>
    <row r="213" spans="1:37" ht="21" customHeight="1">
      <c r="A213" s="74" t="s">
        <v>5</v>
      </c>
      <c r="B213" s="116" t="s">
        <v>34</v>
      </c>
      <c r="C213" s="76" t="str">
        <f>C26</f>
        <v>Kisiel 300ml</v>
      </c>
      <c r="D213" s="76"/>
      <c r="E213" s="76" t="s">
        <v>484</v>
      </c>
      <c r="F213" s="76"/>
      <c r="G213" s="77" t="s">
        <v>8</v>
      </c>
      <c r="H213" s="77"/>
      <c r="I213" s="68" t="s">
        <v>260</v>
      </c>
      <c r="J213" s="68" t="s">
        <v>260</v>
      </c>
      <c r="K213" s="68" t="s">
        <v>259</v>
      </c>
    </row>
    <row r="214" spans="1:37" ht="21" customHeight="1">
      <c r="A214" s="74"/>
      <c r="B214" s="116"/>
      <c r="C214" s="69" t="str">
        <f>C31</f>
        <v>---</v>
      </c>
      <c r="D214" s="69"/>
      <c r="E214" s="70"/>
      <c r="F214" s="70"/>
      <c r="G214" s="71"/>
      <c r="H214" s="71"/>
      <c r="I214" s="68"/>
      <c r="J214" s="68"/>
      <c r="K214" s="68"/>
    </row>
    <row r="215" spans="1:37" ht="42" customHeight="1">
      <c r="A215" s="74"/>
      <c r="B215" s="116"/>
      <c r="C215" s="69" t="str">
        <f>C35</f>
        <v>Pieczywo pszenne + kajzerka 100g [1], rama10g</v>
      </c>
      <c r="D215" s="69"/>
      <c r="E215" s="71" t="s">
        <v>615</v>
      </c>
      <c r="F215" s="69"/>
      <c r="G215" s="69" t="str">
        <f>G35</f>
        <v>Pieczywo pszenne 100g[1], maslo10g[6]</v>
      </c>
      <c r="H215" s="69"/>
      <c r="I215" s="68"/>
      <c r="J215" s="68"/>
      <c r="K215" s="68"/>
    </row>
    <row r="216" spans="1:37" s="18" customFormat="1" ht="45" customHeight="1">
      <c r="A216" s="74"/>
      <c r="B216" s="116"/>
      <c r="C216" s="145" t="s">
        <v>549</v>
      </c>
      <c r="D216" s="146"/>
      <c r="E216" s="145" t="s">
        <v>367</v>
      </c>
      <c r="F216" s="146"/>
      <c r="G216" s="145" t="s">
        <v>448</v>
      </c>
      <c r="H216" s="146"/>
      <c r="I216" s="68"/>
      <c r="J216" s="68"/>
      <c r="K216" s="68"/>
      <c r="L216" s="16"/>
      <c r="M216" s="17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</row>
    <row r="217" spans="1:37" ht="21">
      <c r="A217" s="74"/>
      <c r="B217" s="116"/>
      <c r="C217" s="9" t="s">
        <v>12</v>
      </c>
      <c r="D217" s="10"/>
      <c r="E217" s="1" t="s">
        <v>11</v>
      </c>
      <c r="F217" s="10"/>
      <c r="G217" s="1" t="str">
        <f>G158</f>
        <v>Herbata z cytryną 250ml</v>
      </c>
      <c r="H217" s="10"/>
      <c r="I217" s="68"/>
      <c r="J217" s="68"/>
      <c r="K217" s="68"/>
      <c r="M217" s="8" t="s">
        <v>13</v>
      </c>
    </row>
    <row r="218" spans="1:37" ht="21">
      <c r="A218" s="74"/>
      <c r="B218" s="116"/>
      <c r="C218" s="9" t="s">
        <v>12</v>
      </c>
      <c r="D218" s="11"/>
      <c r="E218" s="1" t="s">
        <v>11</v>
      </c>
      <c r="F218" s="11"/>
      <c r="G218" s="1" t="str">
        <f t="shared" ref="G218:G219" si="0">G159</f>
        <v>Herbata z cytryną 250ml</v>
      </c>
      <c r="H218" s="10"/>
      <c r="I218" s="68"/>
      <c r="J218" s="68"/>
      <c r="K218" s="68"/>
      <c r="M218" s="8" t="s">
        <v>14</v>
      </c>
    </row>
    <row r="219" spans="1:37" ht="21">
      <c r="A219" s="74"/>
      <c r="B219" s="116"/>
      <c r="C219" s="9" t="s">
        <v>12</v>
      </c>
      <c r="D219" s="11"/>
      <c r="E219" s="1" t="s">
        <v>11</v>
      </c>
      <c r="F219" s="11"/>
      <c r="G219" s="1" t="str">
        <f t="shared" si="0"/>
        <v>Herbata z cytryną 250ml</v>
      </c>
      <c r="H219" s="10"/>
      <c r="I219" s="68"/>
      <c r="J219" s="68"/>
      <c r="K219" s="68"/>
      <c r="M219" s="8" t="s">
        <v>15</v>
      </c>
    </row>
    <row r="220" spans="1:37" ht="21">
      <c r="A220" s="74"/>
      <c r="B220" s="116"/>
      <c r="C220" s="9" t="s">
        <v>12</v>
      </c>
      <c r="D220" s="12"/>
      <c r="E220" s="1" t="s">
        <v>11</v>
      </c>
      <c r="F220" s="12"/>
      <c r="G220" s="1" t="s">
        <v>183</v>
      </c>
      <c r="H220" s="13"/>
      <c r="I220" s="68"/>
      <c r="J220" s="68"/>
      <c r="K220" s="68"/>
      <c r="M220" s="8" t="s">
        <v>16</v>
      </c>
    </row>
    <row r="221" spans="1:37" ht="21" customHeight="1">
      <c r="A221" s="74"/>
      <c r="B221" s="116"/>
      <c r="C221" s="82" t="s">
        <v>415</v>
      </c>
      <c r="D221" s="83"/>
      <c r="E221" s="73"/>
      <c r="F221" s="73"/>
      <c r="G221" s="82" t="s">
        <v>414</v>
      </c>
      <c r="H221" s="83"/>
      <c r="I221" s="68"/>
      <c r="J221" s="68"/>
      <c r="K221" s="68"/>
      <c r="M221" s="8"/>
    </row>
    <row r="222" spans="1:37" ht="21">
      <c r="A222" s="74"/>
      <c r="B222" s="116"/>
      <c r="C222" s="73"/>
      <c r="D222" s="73"/>
      <c r="E222" s="73"/>
      <c r="F222" s="73"/>
      <c r="G222" s="73"/>
      <c r="H222" s="73"/>
      <c r="I222" s="68"/>
      <c r="J222" s="68"/>
      <c r="K222" s="68"/>
    </row>
    <row r="223" spans="1:37" s="3" customFormat="1" ht="25.15" customHeight="1">
      <c r="B223" s="21"/>
      <c r="I223" s="22"/>
      <c r="J223" s="22"/>
      <c r="K223" s="22"/>
      <c r="M223" s="5"/>
    </row>
    <row r="224" spans="1:37" s="3" customFormat="1" ht="25.15" customHeight="1">
      <c r="B224" s="21"/>
      <c r="C224" s="59"/>
      <c r="D224" s="59"/>
      <c r="E224" s="59"/>
      <c r="F224" s="59"/>
      <c r="G224" s="59"/>
      <c r="H224" s="59"/>
      <c r="I224" s="60" t="s">
        <v>170</v>
      </c>
      <c r="J224" s="61"/>
      <c r="K224" s="22"/>
      <c r="M224" s="5"/>
    </row>
    <row r="225" spans="1:37" s="3" customFormat="1" ht="25.15" customHeight="1">
      <c r="B225" s="21"/>
      <c r="C225" s="62"/>
      <c r="D225" s="62"/>
      <c r="E225" s="62"/>
      <c r="F225" s="62"/>
      <c r="G225" s="62"/>
      <c r="H225" s="62"/>
      <c r="I225" s="63" t="s">
        <v>140</v>
      </c>
      <c r="J225" s="64"/>
      <c r="K225" s="22"/>
      <c r="M225" s="5"/>
    </row>
    <row r="226" spans="1:37" s="3" customFormat="1" ht="25.15" customHeight="1">
      <c r="B226" s="21"/>
      <c r="C226" s="65" t="s">
        <v>104</v>
      </c>
      <c r="D226" s="65"/>
      <c r="E226" s="65" t="s">
        <v>104</v>
      </c>
      <c r="F226" s="65"/>
      <c r="G226" s="65" t="s">
        <v>104</v>
      </c>
      <c r="H226" s="65"/>
      <c r="I226" s="66" t="s">
        <v>45</v>
      </c>
      <c r="J226" s="67"/>
      <c r="K226" s="22"/>
      <c r="M226" s="5"/>
    </row>
    <row r="227" spans="1:37" s="3" customFormat="1" ht="25.15" customHeight="1">
      <c r="B227" s="21"/>
      <c r="C227" s="56"/>
      <c r="D227" s="56"/>
      <c r="E227" s="56"/>
      <c r="F227" s="56"/>
      <c r="G227" s="56"/>
      <c r="H227" s="56"/>
      <c r="I227" s="57" t="s">
        <v>16</v>
      </c>
      <c r="J227" s="58"/>
      <c r="K227" s="22"/>
      <c r="M227" s="5"/>
    </row>
    <row r="228" spans="1:37" s="3" customFormat="1" ht="25.15" customHeight="1">
      <c r="B228" s="21"/>
      <c r="I228" s="22"/>
      <c r="J228" s="22"/>
      <c r="K228" s="22"/>
      <c r="M228" s="5"/>
    </row>
    <row r="229" spans="1:37" s="3" customFormat="1" ht="25.15" customHeight="1">
      <c r="B229" s="21"/>
      <c r="I229" s="22"/>
      <c r="J229" s="22"/>
      <c r="K229" s="22"/>
      <c r="M229" s="5"/>
    </row>
    <row r="230" spans="1:37" s="3" customFormat="1" ht="25.15" customHeight="1">
      <c r="B230" s="21"/>
      <c r="I230" s="22"/>
      <c r="J230" s="22"/>
      <c r="K230" s="22"/>
      <c r="M230" s="5"/>
    </row>
    <row r="231" spans="1:37" s="3" customFormat="1" ht="25.15" customHeight="1">
      <c r="B231" s="21"/>
      <c r="I231" s="22"/>
      <c r="J231" s="22"/>
      <c r="K231" s="22"/>
      <c r="M231" s="5"/>
    </row>
    <row r="232" spans="1:37" s="3" customFormat="1" ht="25.15" customHeight="1">
      <c r="B232" s="21"/>
      <c r="I232" s="22"/>
      <c r="J232" s="22"/>
      <c r="K232" s="22"/>
      <c r="M232" s="5"/>
    </row>
    <row r="233" spans="1:37" ht="21" customHeight="1">
      <c r="A233" s="74" t="s">
        <v>5</v>
      </c>
      <c r="B233" s="114" t="s">
        <v>36</v>
      </c>
      <c r="C233" s="76" t="str">
        <f>C3</f>
        <v>Zupa mleczna z makaronem 300ml [1/6]</v>
      </c>
      <c r="D233" s="76"/>
      <c r="E233" s="76" t="s">
        <v>357</v>
      </c>
      <c r="F233" s="76"/>
      <c r="G233" s="77" t="s">
        <v>8</v>
      </c>
      <c r="H233" s="77"/>
      <c r="I233" s="68" t="s">
        <v>262</v>
      </c>
      <c r="J233" s="68" t="s">
        <v>262</v>
      </c>
      <c r="K233" s="68" t="s">
        <v>261</v>
      </c>
    </row>
    <row r="234" spans="1:37" ht="21" customHeight="1">
      <c r="A234" s="74"/>
      <c r="B234" s="114"/>
      <c r="C234" s="69" t="str">
        <f>C31</f>
        <v>---</v>
      </c>
      <c r="D234" s="69"/>
      <c r="E234" s="70"/>
      <c r="F234" s="70"/>
      <c r="G234" s="71"/>
      <c r="H234" s="71"/>
      <c r="I234" s="68"/>
      <c r="J234" s="68"/>
      <c r="K234" s="68"/>
    </row>
    <row r="235" spans="1:37" ht="65.25" customHeight="1">
      <c r="A235" s="74"/>
      <c r="B235" s="114"/>
      <c r="C235" s="69" t="str">
        <f>C215</f>
        <v>Pieczywo pszenne + kajzerka 100g [1], rama10g</v>
      </c>
      <c r="D235" s="69"/>
      <c r="E235" s="71" t="s">
        <v>615</v>
      </c>
      <c r="F235" s="69"/>
      <c r="G235" s="69" t="str">
        <f>G215</f>
        <v>Pieczywo pszenne 100g[1], maslo10g[6]</v>
      </c>
      <c r="H235" s="69"/>
      <c r="I235" s="68"/>
      <c r="J235" s="68"/>
      <c r="K235" s="68"/>
    </row>
    <row r="236" spans="1:37" s="18" customFormat="1" ht="66.599999999999994" customHeight="1">
      <c r="A236" s="74"/>
      <c r="B236" s="114"/>
      <c r="C236" s="145" t="s">
        <v>550</v>
      </c>
      <c r="D236" s="146"/>
      <c r="E236" s="145" t="s">
        <v>368</v>
      </c>
      <c r="F236" s="146"/>
      <c r="G236" s="145" t="s">
        <v>449</v>
      </c>
      <c r="H236" s="146"/>
      <c r="I236" s="68"/>
      <c r="J236" s="68"/>
      <c r="K236" s="68"/>
      <c r="L236" s="16"/>
      <c r="M236" s="17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</row>
    <row r="237" spans="1:37" ht="21">
      <c r="A237" s="74"/>
      <c r="B237" s="114"/>
      <c r="C237" s="9" t="s">
        <v>12</v>
      </c>
      <c r="D237" s="10"/>
      <c r="E237" s="1" t="s">
        <v>11</v>
      </c>
      <c r="F237" s="10"/>
      <c r="G237" s="1" t="str">
        <f>G178</f>
        <v>Herbata z cytryną 250ml</v>
      </c>
      <c r="H237" s="10"/>
      <c r="I237" s="68"/>
      <c r="J237" s="68"/>
      <c r="K237" s="68"/>
      <c r="M237" s="8" t="s">
        <v>13</v>
      </c>
    </row>
    <row r="238" spans="1:37" ht="21">
      <c r="A238" s="74"/>
      <c r="B238" s="114"/>
      <c r="C238" s="9" t="s">
        <v>12</v>
      </c>
      <c r="D238" s="11"/>
      <c r="E238" s="1" t="s">
        <v>11</v>
      </c>
      <c r="F238" s="11"/>
      <c r="G238" s="1" t="str">
        <f>G179</f>
        <v>Herbata z cytryną 250ml</v>
      </c>
      <c r="H238" s="10"/>
      <c r="I238" s="68"/>
      <c r="J238" s="68"/>
      <c r="K238" s="68"/>
      <c r="M238" s="8" t="s">
        <v>14</v>
      </c>
    </row>
    <row r="239" spans="1:37" ht="21">
      <c r="A239" s="74"/>
      <c r="B239" s="114"/>
      <c r="C239" s="9" t="s">
        <v>12</v>
      </c>
      <c r="D239" s="11"/>
      <c r="E239" s="1" t="s">
        <v>11</v>
      </c>
      <c r="F239" s="11"/>
      <c r="G239" s="1" t="str">
        <f>G180</f>
        <v>Herbata z cytryną 250ml</v>
      </c>
      <c r="H239" s="10"/>
      <c r="I239" s="68"/>
      <c r="J239" s="68"/>
      <c r="K239" s="68"/>
      <c r="M239" s="8" t="s">
        <v>15</v>
      </c>
    </row>
    <row r="240" spans="1:37" ht="21">
      <c r="A240" s="74"/>
      <c r="B240" s="114"/>
      <c r="C240" s="9" t="s">
        <v>12</v>
      </c>
      <c r="D240" s="12"/>
      <c r="E240" s="1" t="s">
        <v>11</v>
      </c>
      <c r="F240" s="12"/>
      <c r="G240" s="1" t="s">
        <v>183</v>
      </c>
      <c r="H240" s="13"/>
      <c r="I240" s="68"/>
      <c r="J240" s="68"/>
      <c r="K240" s="68"/>
      <c r="M240" s="8" t="s">
        <v>16</v>
      </c>
    </row>
    <row r="241" spans="1:37" ht="21" customHeight="1">
      <c r="A241" s="74"/>
      <c r="B241" s="114"/>
      <c r="C241" s="82" t="s">
        <v>415</v>
      </c>
      <c r="D241" s="83"/>
      <c r="E241" s="73"/>
      <c r="F241" s="73"/>
      <c r="G241" s="82" t="s">
        <v>414</v>
      </c>
      <c r="H241" s="83"/>
      <c r="I241" s="68"/>
      <c r="J241" s="68"/>
      <c r="K241" s="68"/>
      <c r="M241" s="8"/>
    </row>
    <row r="242" spans="1:37" ht="21" customHeight="1">
      <c r="A242" s="74"/>
      <c r="B242" s="114"/>
      <c r="C242" s="73"/>
      <c r="D242" s="73"/>
      <c r="E242" s="73"/>
      <c r="F242" s="73"/>
      <c r="G242" s="73"/>
      <c r="H242" s="73"/>
      <c r="I242" s="68"/>
      <c r="J242" s="68"/>
      <c r="K242" s="68"/>
    </row>
    <row r="243" spans="1:37" s="3" customFormat="1" ht="25.15" customHeight="1">
      <c r="B243" s="21"/>
      <c r="I243" s="22"/>
      <c r="J243" s="22"/>
      <c r="K243" s="22"/>
      <c r="M243" s="5"/>
    </row>
    <row r="244" spans="1:37" s="3" customFormat="1" ht="25.15" customHeight="1">
      <c r="B244" s="21"/>
      <c r="C244" s="59"/>
      <c r="D244" s="59"/>
      <c r="E244" s="59"/>
      <c r="F244" s="59"/>
      <c r="G244" s="59"/>
      <c r="H244" s="59"/>
      <c r="I244" s="60" t="s">
        <v>170</v>
      </c>
      <c r="J244" s="61"/>
      <c r="K244" s="22"/>
      <c r="M244" s="5"/>
    </row>
    <row r="245" spans="1:37" s="3" customFormat="1" ht="25.15" customHeight="1">
      <c r="B245" s="21"/>
      <c r="C245" s="62"/>
      <c r="D245" s="62"/>
      <c r="E245" s="62"/>
      <c r="F245" s="62"/>
      <c r="G245" s="62"/>
      <c r="H245" s="62"/>
      <c r="I245" s="63" t="s">
        <v>140</v>
      </c>
      <c r="J245" s="64"/>
      <c r="K245" s="22"/>
      <c r="M245" s="5"/>
    </row>
    <row r="246" spans="1:37" s="3" customFormat="1" ht="25.15" customHeight="1">
      <c r="B246" s="21"/>
      <c r="C246" s="65"/>
      <c r="D246" s="65"/>
      <c r="E246" s="65"/>
      <c r="F246" s="65"/>
      <c r="G246" s="65"/>
      <c r="H246" s="65"/>
      <c r="I246" s="66" t="s">
        <v>45</v>
      </c>
      <c r="J246" s="67"/>
      <c r="K246" s="22"/>
      <c r="M246" s="5"/>
    </row>
    <row r="247" spans="1:37" s="3" customFormat="1" ht="25.15" customHeight="1">
      <c r="B247" s="21"/>
      <c r="C247" s="56"/>
      <c r="D247" s="56"/>
      <c r="E247" s="56"/>
      <c r="F247" s="56"/>
      <c r="G247" s="56"/>
      <c r="H247" s="56"/>
      <c r="I247" s="57" t="s">
        <v>16</v>
      </c>
      <c r="J247" s="58"/>
      <c r="K247" s="22"/>
      <c r="M247" s="5"/>
    </row>
    <row r="248" spans="1:37" s="3" customFormat="1" ht="25.15" customHeight="1">
      <c r="B248" s="21"/>
      <c r="I248" s="22"/>
      <c r="J248" s="22"/>
      <c r="K248" s="22"/>
      <c r="M248" s="5"/>
    </row>
    <row r="249" spans="1:37" s="3" customFormat="1" ht="25.15" customHeight="1">
      <c r="B249" s="21"/>
      <c r="I249" s="22"/>
      <c r="J249" s="22"/>
      <c r="K249" s="22"/>
      <c r="M249" s="5"/>
    </row>
    <row r="250" spans="1:37" s="3" customFormat="1" ht="25.15" customHeight="1">
      <c r="B250" s="21"/>
      <c r="I250" s="22"/>
      <c r="J250" s="22"/>
      <c r="K250" s="22"/>
      <c r="M250" s="5"/>
    </row>
    <row r="251" spans="1:37" s="3" customFormat="1" ht="25.15" customHeight="1">
      <c r="B251" s="21"/>
      <c r="I251" s="22"/>
      <c r="J251" s="22"/>
      <c r="K251" s="22"/>
      <c r="M251" s="5"/>
    </row>
    <row r="252" spans="1:37" s="3" customFormat="1" ht="25.15" customHeight="1">
      <c r="B252" s="21"/>
      <c r="I252" s="22"/>
      <c r="J252" s="22"/>
      <c r="K252" s="22"/>
      <c r="M252" s="5"/>
    </row>
    <row r="253" spans="1:37" ht="21" customHeight="1">
      <c r="A253" s="74" t="s">
        <v>5</v>
      </c>
      <c r="B253" s="133" t="s">
        <v>62</v>
      </c>
      <c r="C253" s="76" t="str">
        <f>C26</f>
        <v>Kisiel 300ml</v>
      </c>
      <c r="D253" s="76"/>
      <c r="E253" s="76" t="s">
        <v>484</v>
      </c>
      <c r="F253" s="76"/>
      <c r="G253" s="77" t="s">
        <v>8</v>
      </c>
      <c r="H253" s="77"/>
      <c r="I253" s="68" t="s">
        <v>260</v>
      </c>
      <c r="J253" s="68" t="s">
        <v>260</v>
      </c>
      <c r="K253" s="68" t="s">
        <v>259</v>
      </c>
    </row>
    <row r="254" spans="1:37" ht="21" customHeight="1">
      <c r="A254" s="74"/>
      <c r="B254" s="133"/>
      <c r="C254" s="69" t="str">
        <f>C31</f>
        <v>---</v>
      </c>
      <c r="D254" s="69"/>
      <c r="E254" s="70"/>
      <c r="F254" s="70"/>
      <c r="G254" s="71"/>
      <c r="H254" s="71"/>
      <c r="I254" s="68"/>
      <c r="J254" s="68"/>
      <c r="K254" s="68"/>
    </row>
    <row r="255" spans="1:37" ht="42" customHeight="1">
      <c r="A255" s="74"/>
      <c r="B255" s="133"/>
      <c r="C255" s="69" t="str">
        <f>C235</f>
        <v>Pieczywo pszenne + kajzerka 100g [1], rama10g</v>
      </c>
      <c r="D255" s="69"/>
      <c r="E255" s="71" t="s">
        <v>615</v>
      </c>
      <c r="F255" s="69"/>
      <c r="G255" s="69" t="str">
        <f>G235</f>
        <v>Pieczywo pszenne 100g[1], maslo10g[6]</v>
      </c>
      <c r="H255" s="69"/>
      <c r="I255" s="68"/>
      <c r="J255" s="68"/>
      <c r="K255" s="68"/>
    </row>
    <row r="256" spans="1:37" s="18" customFormat="1" ht="66.599999999999994" customHeight="1">
      <c r="A256" s="74"/>
      <c r="B256" s="133"/>
      <c r="C256" s="145" t="s">
        <v>549</v>
      </c>
      <c r="D256" s="146"/>
      <c r="E256" s="145" t="s">
        <v>367</v>
      </c>
      <c r="F256" s="146"/>
      <c r="G256" s="145" t="s">
        <v>450</v>
      </c>
      <c r="H256" s="146"/>
      <c r="I256" s="68"/>
      <c r="J256" s="68"/>
      <c r="K256" s="68"/>
      <c r="L256" s="16"/>
      <c r="M256" s="17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</row>
    <row r="257" spans="1:13" ht="21">
      <c r="A257" s="74"/>
      <c r="B257" s="133"/>
      <c r="C257" s="9" t="s">
        <v>12</v>
      </c>
      <c r="D257" s="10"/>
      <c r="E257" s="1" t="s">
        <v>11</v>
      </c>
      <c r="F257" s="10"/>
      <c r="G257" s="1" t="str">
        <f>G198</f>
        <v>Herbata z cytryną 250ml</v>
      </c>
      <c r="H257" s="10"/>
      <c r="I257" s="68"/>
      <c r="J257" s="68"/>
      <c r="K257" s="68"/>
      <c r="M257" s="8" t="s">
        <v>13</v>
      </c>
    </row>
    <row r="258" spans="1:13" ht="21">
      <c r="A258" s="74"/>
      <c r="B258" s="133"/>
      <c r="C258" s="9" t="s">
        <v>12</v>
      </c>
      <c r="D258" s="11"/>
      <c r="E258" s="1" t="s">
        <v>11</v>
      </c>
      <c r="F258" s="11"/>
      <c r="G258" s="1" t="str">
        <f>G199</f>
        <v>Herbata z cytryną 250ml</v>
      </c>
      <c r="H258" s="10"/>
      <c r="I258" s="68"/>
      <c r="J258" s="68"/>
      <c r="K258" s="68"/>
      <c r="M258" s="8" t="s">
        <v>14</v>
      </c>
    </row>
    <row r="259" spans="1:13" ht="21">
      <c r="A259" s="74"/>
      <c r="B259" s="133"/>
      <c r="C259" s="9" t="s">
        <v>12</v>
      </c>
      <c r="D259" s="11"/>
      <c r="E259" s="1" t="s">
        <v>11</v>
      </c>
      <c r="F259" s="11"/>
      <c r="G259" s="1" t="str">
        <f>G200</f>
        <v>Herbata z cytryną 250ml</v>
      </c>
      <c r="H259" s="10"/>
      <c r="I259" s="68"/>
      <c r="J259" s="68"/>
      <c r="K259" s="68"/>
      <c r="M259" s="8" t="s">
        <v>15</v>
      </c>
    </row>
    <row r="260" spans="1:13" ht="21">
      <c r="A260" s="74"/>
      <c r="B260" s="133"/>
      <c r="C260" s="9" t="s">
        <v>12</v>
      </c>
      <c r="D260" s="12"/>
      <c r="E260" s="1" t="s">
        <v>11</v>
      </c>
      <c r="F260" s="12"/>
      <c r="G260" s="1" t="s">
        <v>183</v>
      </c>
      <c r="H260" s="13"/>
      <c r="I260" s="68"/>
      <c r="J260" s="68"/>
      <c r="K260" s="68"/>
      <c r="M260" s="8" t="s">
        <v>16</v>
      </c>
    </row>
    <row r="261" spans="1:13" ht="21" customHeight="1">
      <c r="A261" s="74"/>
      <c r="B261" s="133"/>
      <c r="C261" s="82" t="s">
        <v>477</v>
      </c>
      <c r="D261" s="83"/>
      <c r="E261" s="73"/>
      <c r="F261" s="73"/>
      <c r="G261" s="82" t="s">
        <v>414</v>
      </c>
      <c r="H261" s="83"/>
      <c r="I261" s="68"/>
      <c r="J261" s="68"/>
      <c r="K261" s="68"/>
      <c r="M261" s="8"/>
    </row>
    <row r="262" spans="1:13" ht="21">
      <c r="A262" s="74"/>
      <c r="B262" s="133"/>
      <c r="C262" s="73"/>
      <c r="D262" s="73"/>
      <c r="E262" s="73"/>
      <c r="F262" s="73"/>
      <c r="G262" s="73"/>
      <c r="H262" s="73"/>
      <c r="I262" s="68"/>
      <c r="J262" s="68"/>
      <c r="K262" s="68"/>
    </row>
    <row r="263" spans="1:13" s="3" customFormat="1" ht="25.15" customHeight="1">
      <c r="B263" s="21"/>
      <c r="I263" s="22"/>
      <c r="J263" s="22"/>
      <c r="K263" s="22"/>
      <c r="M263" s="5"/>
    </row>
    <row r="264" spans="1:13" s="3" customFormat="1" ht="25.15" customHeight="1">
      <c r="B264" s="21"/>
      <c r="C264" s="59"/>
      <c r="D264" s="59"/>
      <c r="E264" s="59"/>
      <c r="F264" s="59"/>
      <c r="G264" s="59"/>
      <c r="H264" s="59"/>
      <c r="I264" s="60" t="s">
        <v>170</v>
      </c>
      <c r="J264" s="61"/>
      <c r="K264" s="22"/>
      <c r="M264" s="5"/>
    </row>
    <row r="265" spans="1:13" s="3" customFormat="1" ht="25.15" customHeight="1">
      <c r="B265" s="21"/>
      <c r="C265" s="62"/>
      <c r="D265" s="62"/>
      <c r="E265" s="62"/>
      <c r="F265" s="62"/>
      <c r="G265" s="62"/>
      <c r="H265" s="62"/>
      <c r="I265" s="63" t="s">
        <v>140</v>
      </c>
      <c r="J265" s="64"/>
      <c r="K265" s="22"/>
      <c r="M265" s="5"/>
    </row>
    <row r="266" spans="1:13" s="3" customFormat="1" ht="25.15" customHeight="1">
      <c r="B266" s="21"/>
      <c r="C266" s="65" t="s">
        <v>104</v>
      </c>
      <c r="D266" s="65"/>
      <c r="E266" s="65"/>
      <c r="F266" s="65"/>
      <c r="G266" s="65" t="s">
        <v>104</v>
      </c>
      <c r="H266" s="65"/>
      <c r="I266" s="66" t="s">
        <v>45</v>
      </c>
      <c r="J266" s="67"/>
      <c r="K266" s="22"/>
      <c r="M266" s="5"/>
    </row>
    <row r="267" spans="1:13" s="3" customFormat="1" ht="25.15" customHeight="1">
      <c r="B267" s="21"/>
      <c r="C267" s="56"/>
      <c r="D267" s="56"/>
      <c r="E267" s="56"/>
      <c r="F267" s="56"/>
      <c r="G267" s="56"/>
      <c r="H267" s="56"/>
      <c r="I267" s="57" t="s">
        <v>16</v>
      </c>
      <c r="J267" s="58"/>
      <c r="K267" s="22"/>
      <c r="M267" s="5"/>
    </row>
    <row r="268" spans="1:13" s="3" customFormat="1" ht="25.15" customHeight="1">
      <c r="B268" s="21"/>
      <c r="I268" s="22"/>
      <c r="J268" s="22"/>
      <c r="K268" s="22"/>
      <c r="M268" s="5"/>
    </row>
    <row r="269" spans="1:13" s="3" customFormat="1" ht="25.15" customHeight="1">
      <c r="B269" s="21"/>
      <c r="I269" s="22"/>
      <c r="J269" s="22"/>
      <c r="K269" s="22"/>
      <c r="M269" s="5"/>
    </row>
    <row r="270" spans="1:13" s="3" customFormat="1" ht="25.15" customHeight="1">
      <c r="B270" s="21"/>
      <c r="I270" s="22"/>
      <c r="J270" s="22"/>
      <c r="K270" s="22"/>
      <c r="M270" s="5"/>
    </row>
    <row r="271" spans="1:13" s="3" customFormat="1" ht="25.15" customHeight="1">
      <c r="B271" s="21"/>
      <c r="I271" s="22"/>
      <c r="J271" s="22"/>
      <c r="K271" s="22"/>
      <c r="M271" s="5"/>
    </row>
    <row r="272" spans="1:13" s="3" customFormat="1" ht="25.15" customHeight="1">
      <c r="B272" s="21"/>
      <c r="I272" s="22"/>
      <c r="J272" s="22"/>
      <c r="K272" s="22"/>
      <c r="M272" s="5"/>
    </row>
    <row r="273" spans="1:37" ht="21" customHeight="1">
      <c r="A273" s="74" t="s">
        <v>5</v>
      </c>
      <c r="B273" s="90" t="s">
        <v>56</v>
      </c>
      <c r="C273" s="76" t="str">
        <f>C3</f>
        <v>Zupa mleczna z makaronem 300ml [1/6]</v>
      </c>
      <c r="D273" s="76"/>
      <c r="E273" s="76" t="s">
        <v>193</v>
      </c>
      <c r="F273" s="76"/>
      <c r="G273" s="77" t="s">
        <v>8</v>
      </c>
      <c r="H273" s="77"/>
      <c r="I273" s="68" t="s">
        <v>264</v>
      </c>
      <c r="J273" s="68" t="s">
        <v>264</v>
      </c>
      <c r="K273" s="68" t="s">
        <v>263</v>
      </c>
    </row>
    <row r="274" spans="1:37" ht="21" customHeight="1">
      <c r="A274" s="74"/>
      <c r="B274" s="90"/>
      <c r="C274" s="69" t="s">
        <v>227</v>
      </c>
      <c r="D274" s="69"/>
      <c r="E274" s="70"/>
      <c r="F274" s="70"/>
      <c r="G274" s="71"/>
      <c r="H274" s="71"/>
      <c r="I274" s="68"/>
      <c r="J274" s="68"/>
      <c r="K274" s="68"/>
    </row>
    <row r="275" spans="1:37" ht="42" customHeight="1">
      <c r="A275" s="74"/>
      <c r="B275" s="90"/>
      <c r="C275" s="71" t="s">
        <v>345</v>
      </c>
      <c r="D275" s="69"/>
      <c r="E275" s="71" t="s">
        <v>345</v>
      </c>
      <c r="F275" s="69"/>
      <c r="G275" s="71" t="s">
        <v>345</v>
      </c>
      <c r="H275" s="69"/>
      <c r="I275" s="68"/>
      <c r="J275" s="68"/>
      <c r="K275" s="68"/>
    </row>
    <row r="276" spans="1:37" s="18" customFormat="1" ht="45" customHeight="1">
      <c r="A276" s="74"/>
      <c r="B276" s="90"/>
      <c r="C276" s="72" t="s">
        <v>198</v>
      </c>
      <c r="D276" s="72"/>
      <c r="E276" s="72" t="s">
        <v>194</v>
      </c>
      <c r="F276" s="72"/>
      <c r="G276" s="72" t="s">
        <v>196</v>
      </c>
      <c r="H276" s="72"/>
      <c r="I276" s="68"/>
      <c r="J276" s="68"/>
      <c r="K276" s="68"/>
      <c r="L276" s="16"/>
      <c r="M276" s="17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</row>
    <row r="277" spans="1:37" ht="21">
      <c r="A277" s="74"/>
      <c r="B277" s="90"/>
      <c r="C277" s="9" t="s">
        <v>12</v>
      </c>
      <c r="D277" s="10"/>
      <c r="E277" s="1" t="s">
        <v>11</v>
      </c>
      <c r="F277" s="10"/>
      <c r="G277" s="1" t="s">
        <v>12</v>
      </c>
      <c r="H277" s="10"/>
      <c r="I277" s="68"/>
      <c r="J277" s="68"/>
      <c r="K277" s="68"/>
      <c r="M277" s="8" t="s">
        <v>13</v>
      </c>
    </row>
    <row r="278" spans="1:37" ht="21">
      <c r="A278" s="74"/>
      <c r="B278" s="90"/>
      <c r="C278" s="9" t="s">
        <v>12</v>
      </c>
      <c r="D278" s="11"/>
      <c r="E278" s="1" t="s">
        <v>11</v>
      </c>
      <c r="F278" s="11"/>
      <c r="G278" s="1" t="s">
        <v>12</v>
      </c>
      <c r="H278" s="10"/>
      <c r="I278" s="68"/>
      <c r="J278" s="68"/>
      <c r="K278" s="68"/>
      <c r="M278" s="8" t="s">
        <v>14</v>
      </c>
    </row>
    <row r="279" spans="1:37" ht="21">
      <c r="A279" s="74"/>
      <c r="B279" s="90"/>
      <c r="C279" s="9" t="s">
        <v>12</v>
      </c>
      <c r="D279" s="11"/>
      <c r="E279" s="1" t="s">
        <v>11</v>
      </c>
      <c r="F279" s="11"/>
      <c r="G279" s="1" t="s">
        <v>12</v>
      </c>
      <c r="H279" s="10"/>
      <c r="I279" s="68"/>
      <c r="J279" s="68"/>
      <c r="K279" s="68"/>
      <c r="M279" s="8" t="s">
        <v>15</v>
      </c>
    </row>
    <row r="280" spans="1:37" ht="21">
      <c r="A280" s="74"/>
      <c r="B280" s="90"/>
      <c r="C280" s="9" t="s">
        <v>12</v>
      </c>
      <c r="D280" s="12"/>
      <c r="E280" s="1" t="s">
        <v>11</v>
      </c>
      <c r="F280" s="12"/>
      <c r="G280" s="1" t="s">
        <v>12</v>
      </c>
      <c r="H280" s="13"/>
      <c r="I280" s="68"/>
      <c r="J280" s="68"/>
      <c r="K280" s="68"/>
      <c r="M280" s="8" t="s">
        <v>16</v>
      </c>
    </row>
    <row r="281" spans="1:37" ht="21">
      <c r="A281" s="74"/>
      <c r="B281" s="90"/>
      <c r="C281" s="73" t="s">
        <v>331</v>
      </c>
      <c r="D281" s="73"/>
      <c r="E281" s="73" t="s">
        <v>233</v>
      </c>
      <c r="F281" s="73"/>
      <c r="G281" s="73" t="s">
        <v>162</v>
      </c>
      <c r="H281" s="73"/>
      <c r="I281" s="68"/>
      <c r="J281" s="68"/>
      <c r="K281" s="68"/>
      <c r="M281" s="8"/>
    </row>
    <row r="282" spans="1:37" ht="21">
      <c r="A282" s="74"/>
      <c r="B282" s="90"/>
      <c r="C282" s="73"/>
      <c r="D282" s="73"/>
      <c r="E282" s="73"/>
      <c r="F282" s="73"/>
      <c r="G282" s="73"/>
      <c r="H282" s="73"/>
      <c r="I282" s="68"/>
      <c r="J282" s="68"/>
      <c r="K282" s="68"/>
    </row>
    <row r="283" spans="1:37" s="3" customFormat="1" ht="25.15" customHeight="1">
      <c r="B283" s="21"/>
      <c r="I283" s="22"/>
      <c r="J283" s="22"/>
      <c r="K283" s="22"/>
      <c r="M283" s="5"/>
    </row>
    <row r="284" spans="1:37" s="3" customFormat="1" ht="25.15" customHeight="1">
      <c r="B284" s="21"/>
      <c r="C284" s="59"/>
      <c r="D284" s="59"/>
      <c r="E284" s="59"/>
      <c r="F284" s="59"/>
      <c r="G284" s="59"/>
      <c r="H284" s="59"/>
      <c r="I284" s="60" t="s">
        <v>170</v>
      </c>
      <c r="J284" s="61"/>
      <c r="K284" s="22"/>
      <c r="M284" s="5"/>
    </row>
    <row r="285" spans="1:37" s="3" customFormat="1" ht="25.15" customHeight="1">
      <c r="B285" s="21"/>
      <c r="C285" s="62"/>
      <c r="D285" s="62"/>
      <c r="E285" s="62"/>
      <c r="F285" s="62"/>
      <c r="G285" s="62"/>
      <c r="H285" s="62"/>
      <c r="I285" s="63" t="s">
        <v>140</v>
      </c>
      <c r="J285" s="64"/>
      <c r="K285" s="22"/>
      <c r="M285" s="5"/>
    </row>
    <row r="286" spans="1:37" s="3" customFormat="1" ht="25.15" customHeight="1">
      <c r="B286" s="21"/>
      <c r="C286" s="65"/>
      <c r="D286" s="65"/>
      <c r="E286" s="65"/>
      <c r="F286" s="65"/>
      <c r="G286" s="65"/>
      <c r="H286" s="65"/>
      <c r="I286" s="66" t="s">
        <v>45</v>
      </c>
      <c r="J286" s="67"/>
      <c r="K286" s="22"/>
      <c r="M286" s="5"/>
    </row>
    <row r="287" spans="1:37" s="3" customFormat="1" ht="25.15" customHeight="1">
      <c r="B287" s="21"/>
      <c r="C287" s="56"/>
      <c r="D287" s="56"/>
      <c r="E287" s="56"/>
      <c r="F287" s="56"/>
      <c r="G287" s="56"/>
      <c r="H287" s="56"/>
      <c r="I287" s="57" t="s">
        <v>16</v>
      </c>
      <c r="J287" s="58"/>
      <c r="K287" s="22"/>
      <c r="M287" s="5"/>
    </row>
    <row r="288" spans="1:37" s="3" customFormat="1" ht="25.15" customHeight="1">
      <c r="B288" s="21"/>
      <c r="I288" s="22"/>
      <c r="J288" s="22"/>
      <c r="K288" s="22"/>
      <c r="M288" s="5"/>
    </row>
    <row r="289" spans="1:37" s="3" customFormat="1" ht="25.15" customHeight="1">
      <c r="B289" s="21"/>
      <c r="I289" s="22"/>
      <c r="J289" s="22"/>
      <c r="K289" s="22"/>
      <c r="M289" s="5"/>
    </row>
    <row r="290" spans="1:37" s="3" customFormat="1" ht="25.15" customHeight="1">
      <c r="B290" s="21"/>
      <c r="I290" s="22"/>
      <c r="J290" s="22"/>
      <c r="K290" s="22"/>
      <c r="M290" s="5"/>
    </row>
    <row r="291" spans="1:37" s="3" customFormat="1" ht="25.15" customHeight="1">
      <c r="B291" s="21"/>
      <c r="I291" s="22"/>
      <c r="J291" s="22"/>
      <c r="K291" s="22"/>
      <c r="M291" s="5"/>
    </row>
    <row r="292" spans="1:37" s="3" customFormat="1" ht="25.15" customHeight="1">
      <c r="B292" s="21"/>
      <c r="I292" s="22"/>
      <c r="J292" s="22"/>
      <c r="K292" s="22"/>
      <c r="M292" s="5"/>
    </row>
    <row r="293" spans="1:37" ht="21" customHeight="1">
      <c r="A293" s="74" t="s">
        <v>5</v>
      </c>
      <c r="B293" s="87" t="s">
        <v>189</v>
      </c>
      <c r="C293" s="76" t="str">
        <f>C3</f>
        <v>Zupa mleczna z makaronem 300ml [1/6]</v>
      </c>
      <c r="D293" s="76"/>
      <c r="E293" s="76" t="s">
        <v>193</v>
      </c>
      <c r="F293" s="76"/>
      <c r="G293" s="77" t="s">
        <v>8</v>
      </c>
      <c r="H293" s="77"/>
      <c r="I293" s="68"/>
      <c r="J293" s="68"/>
      <c r="K293" s="68"/>
    </row>
    <row r="294" spans="1:37" ht="21" customHeight="1">
      <c r="A294" s="74"/>
      <c r="B294" s="87"/>
      <c r="C294" s="69" t="s">
        <v>227</v>
      </c>
      <c r="D294" s="69"/>
      <c r="E294" s="70"/>
      <c r="F294" s="70"/>
      <c r="G294" s="71"/>
      <c r="H294" s="71"/>
      <c r="I294" s="68"/>
      <c r="J294" s="68"/>
      <c r="K294" s="68"/>
    </row>
    <row r="295" spans="1:37" ht="42" customHeight="1">
      <c r="A295" s="74"/>
      <c r="B295" s="87"/>
      <c r="C295" s="69" t="s">
        <v>19</v>
      </c>
      <c r="D295" s="69"/>
      <c r="E295" s="70" t="s">
        <v>195</v>
      </c>
      <c r="F295" s="70"/>
      <c r="G295" s="69" t="s">
        <v>20</v>
      </c>
      <c r="H295" s="69"/>
      <c r="I295" s="68"/>
      <c r="J295" s="68"/>
      <c r="K295" s="68"/>
    </row>
    <row r="296" spans="1:37" s="18" customFormat="1" ht="45" customHeight="1">
      <c r="A296" s="74"/>
      <c r="B296" s="87"/>
      <c r="C296" s="72" t="s">
        <v>198</v>
      </c>
      <c r="D296" s="72"/>
      <c r="E296" s="72" t="s">
        <v>194</v>
      </c>
      <c r="F296" s="72"/>
      <c r="G296" s="72" t="s">
        <v>196</v>
      </c>
      <c r="H296" s="72"/>
      <c r="I296" s="68"/>
      <c r="J296" s="68"/>
      <c r="K296" s="68"/>
      <c r="L296" s="16"/>
      <c r="M296" s="17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</row>
    <row r="297" spans="1:37" ht="21">
      <c r="A297" s="74"/>
      <c r="B297" s="87"/>
      <c r="C297" s="9" t="s">
        <v>12</v>
      </c>
      <c r="D297" s="10"/>
      <c r="E297" s="1" t="s">
        <v>11</v>
      </c>
      <c r="F297" s="10"/>
      <c r="G297" s="1" t="s">
        <v>183</v>
      </c>
      <c r="H297" s="10"/>
      <c r="I297" s="68"/>
      <c r="J297" s="68"/>
      <c r="K297" s="68"/>
      <c r="M297" s="8" t="s">
        <v>13</v>
      </c>
    </row>
    <row r="298" spans="1:37" ht="21">
      <c r="A298" s="74"/>
      <c r="B298" s="87"/>
      <c r="C298" s="9" t="s">
        <v>12</v>
      </c>
      <c r="D298" s="11"/>
      <c r="E298" s="1" t="s">
        <v>11</v>
      </c>
      <c r="F298" s="11"/>
      <c r="G298" s="1" t="s">
        <v>183</v>
      </c>
      <c r="H298" s="10"/>
      <c r="I298" s="68"/>
      <c r="J298" s="68"/>
      <c r="K298" s="68"/>
      <c r="M298" s="8" t="s">
        <v>14</v>
      </c>
    </row>
    <row r="299" spans="1:37" ht="21">
      <c r="A299" s="74"/>
      <c r="B299" s="87"/>
      <c r="C299" s="9" t="s">
        <v>12</v>
      </c>
      <c r="D299" s="11"/>
      <c r="E299" s="1" t="s">
        <v>11</v>
      </c>
      <c r="F299" s="11"/>
      <c r="G299" s="1" t="s">
        <v>183</v>
      </c>
      <c r="H299" s="10"/>
      <c r="I299" s="68"/>
      <c r="J299" s="68"/>
      <c r="K299" s="68"/>
      <c r="M299" s="8" t="s">
        <v>15</v>
      </c>
    </row>
    <row r="300" spans="1:37" ht="21">
      <c r="A300" s="74"/>
      <c r="B300" s="87"/>
      <c r="C300" s="9" t="s">
        <v>12</v>
      </c>
      <c r="D300" s="12"/>
      <c r="E300" s="1" t="s">
        <v>11</v>
      </c>
      <c r="F300" s="12"/>
      <c r="G300" s="1" t="s">
        <v>183</v>
      </c>
      <c r="H300" s="13"/>
      <c r="I300" s="68"/>
      <c r="J300" s="68"/>
      <c r="K300" s="68"/>
      <c r="M300" s="8" t="s">
        <v>16</v>
      </c>
    </row>
    <row r="301" spans="1:37" ht="21">
      <c r="A301" s="74"/>
      <c r="B301" s="87"/>
      <c r="C301" s="73"/>
      <c r="D301" s="73"/>
      <c r="E301" s="73"/>
      <c r="F301" s="73"/>
      <c r="G301" s="73"/>
      <c r="H301" s="73"/>
      <c r="I301" s="68"/>
      <c r="J301" s="68"/>
      <c r="K301" s="68"/>
      <c r="M301" s="8"/>
    </row>
    <row r="302" spans="1:37" ht="21">
      <c r="A302" s="74"/>
      <c r="B302" s="87"/>
      <c r="C302" s="73"/>
      <c r="D302" s="73"/>
      <c r="E302" s="73"/>
      <c r="F302" s="73"/>
      <c r="G302" s="73"/>
      <c r="H302" s="73"/>
      <c r="I302" s="68"/>
      <c r="J302" s="68"/>
      <c r="K302" s="68"/>
    </row>
    <row r="303" spans="1:37" s="3" customFormat="1" ht="25.15" customHeight="1">
      <c r="B303" s="21"/>
      <c r="I303" s="22"/>
      <c r="J303" s="22"/>
      <c r="K303" s="22"/>
      <c r="M303" s="5"/>
    </row>
    <row r="304" spans="1:37" s="3" customFormat="1" ht="25.15" customHeight="1">
      <c r="B304" s="21"/>
      <c r="C304" s="59"/>
      <c r="D304" s="59"/>
      <c r="E304" s="59"/>
      <c r="F304" s="59"/>
      <c r="G304" s="59"/>
      <c r="H304" s="59"/>
      <c r="I304" s="60" t="s">
        <v>170</v>
      </c>
      <c r="J304" s="61"/>
      <c r="K304" s="22"/>
      <c r="M304" s="5"/>
    </row>
    <row r="305" spans="1:37" s="3" customFormat="1" ht="25.15" customHeight="1">
      <c r="B305" s="21"/>
      <c r="C305" s="62"/>
      <c r="D305" s="62"/>
      <c r="E305" s="62"/>
      <c r="F305" s="62"/>
      <c r="G305" s="62"/>
      <c r="H305" s="62"/>
      <c r="I305" s="63" t="s">
        <v>140</v>
      </c>
      <c r="J305" s="64"/>
      <c r="K305" s="22"/>
      <c r="M305" s="5"/>
    </row>
    <row r="306" spans="1:37" s="3" customFormat="1" ht="25.15" customHeight="1">
      <c r="B306" s="21"/>
      <c r="C306" s="65"/>
      <c r="D306" s="65"/>
      <c r="E306" s="65"/>
      <c r="F306" s="65"/>
      <c r="G306" s="65"/>
      <c r="H306" s="65"/>
      <c r="I306" s="66" t="s">
        <v>45</v>
      </c>
      <c r="J306" s="67"/>
      <c r="K306" s="22"/>
      <c r="M306" s="5"/>
    </row>
    <row r="307" spans="1:37" s="3" customFormat="1" ht="25.15" customHeight="1">
      <c r="B307" s="21"/>
      <c r="C307" s="56"/>
      <c r="D307" s="56"/>
      <c r="E307" s="56"/>
      <c r="F307" s="56"/>
      <c r="G307" s="56"/>
      <c r="H307" s="56"/>
      <c r="I307" s="57" t="s">
        <v>16</v>
      </c>
      <c r="J307" s="58"/>
      <c r="K307" s="22"/>
      <c r="M307" s="5"/>
    </row>
    <row r="308" spans="1:37" s="3" customFormat="1" ht="25.15" customHeight="1">
      <c r="B308" s="21"/>
      <c r="I308" s="22"/>
      <c r="J308" s="22"/>
      <c r="K308" s="22"/>
      <c r="M308" s="5"/>
    </row>
    <row r="309" spans="1:37" s="3" customFormat="1" ht="25.15" customHeight="1">
      <c r="B309" s="21"/>
      <c r="I309" s="22"/>
      <c r="J309" s="22"/>
      <c r="K309" s="22"/>
      <c r="M309" s="5"/>
    </row>
    <row r="310" spans="1:37" s="3" customFormat="1" ht="25.15" customHeight="1">
      <c r="B310" s="21"/>
      <c r="I310" s="22"/>
      <c r="J310" s="22"/>
      <c r="K310" s="22"/>
      <c r="M310" s="5"/>
    </row>
    <row r="311" spans="1:37" s="3" customFormat="1" ht="25.15" customHeight="1">
      <c r="B311" s="21"/>
      <c r="I311" s="22"/>
      <c r="J311" s="22"/>
      <c r="K311" s="22"/>
      <c r="M311" s="5"/>
    </row>
    <row r="312" spans="1:37" s="3" customFormat="1" ht="25.15" customHeight="1">
      <c r="B312" s="21"/>
      <c r="I312" s="22"/>
      <c r="J312" s="22"/>
      <c r="K312" s="22"/>
      <c r="M312" s="5"/>
    </row>
    <row r="313" spans="1:37" ht="21" customHeight="1">
      <c r="A313" s="74" t="s">
        <v>5</v>
      </c>
      <c r="B313" s="86" t="s">
        <v>190</v>
      </c>
      <c r="C313" s="76" t="str">
        <f>C3</f>
        <v>Zupa mleczna z makaronem 300ml [1/6]</v>
      </c>
      <c r="D313" s="76"/>
      <c r="E313" s="76" t="s">
        <v>193</v>
      </c>
      <c r="F313" s="76"/>
      <c r="G313" s="77" t="s">
        <v>8</v>
      </c>
      <c r="H313" s="77"/>
      <c r="I313" s="68"/>
      <c r="J313" s="68"/>
      <c r="K313" s="68"/>
    </row>
    <row r="314" spans="1:37" ht="21" customHeight="1">
      <c r="A314" s="74"/>
      <c r="B314" s="86"/>
      <c r="C314" s="69" t="s">
        <v>227</v>
      </c>
      <c r="D314" s="69"/>
      <c r="E314" s="70"/>
      <c r="F314" s="70"/>
      <c r="G314" s="71"/>
      <c r="H314" s="71"/>
      <c r="I314" s="68"/>
      <c r="J314" s="68"/>
      <c r="K314" s="68"/>
    </row>
    <row r="315" spans="1:37" ht="42" customHeight="1">
      <c r="A315" s="74"/>
      <c r="B315" s="86"/>
      <c r="C315" s="69" t="s">
        <v>19</v>
      </c>
      <c r="D315" s="69"/>
      <c r="E315" s="70" t="s">
        <v>195</v>
      </c>
      <c r="F315" s="70"/>
      <c r="G315" s="69" t="s">
        <v>20</v>
      </c>
      <c r="H315" s="69"/>
      <c r="I315" s="68"/>
      <c r="J315" s="68"/>
      <c r="K315" s="68"/>
    </row>
    <row r="316" spans="1:37" s="18" customFormat="1" ht="45" customHeight="1">
      <c r="A316" s="74"/>
      <c r="B316" s="86"/>
      <c r="C316" s="72" t="s">
        <v>198</v>
      </c>
      <c r="D316" s="72"/>
      <c r="E316" s="72" t="s">
        <v>194</v>
      </c>
      <c r="F316" s="72"/>
      <c r="G316" s="72" t="s">
        <v>196</v>
      </c>
      <c r="H316" s="72"/>
      <c r="I316" s="68"/>
      <c r="J316" s="68"/>
      <c r="K316" s="68"/>
      <c r="L316" s="16"/>
      <c r="M316" s="17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</row>
    <row r="317" spans="1:37" ht="21">
      <c r="A317" s="74"/>
      <c r="B317" s="86"/>
      <c r="C317" s="9" t="s">
        <v>12</v>
      </c>
      <c r="D317" s="10"/>
      <c r="E317" s="1" t="s">
        <v>11</v>
      </c>
      <c r="F317" s="10"/>
      <c r="G317" s="1" t="s">
        <v>12</v>
      </c>
      <c r="H317" s="10"/>
      <c r="I317" s="68"/>
      <c r="J317" s="68"/>
      <c r="K317" s="68"/>
      <c r="M317" s="8" t="s">
        <v>13</v>
      </c>
    </row>
    <row r="318" spans="1:37" ht="21">
      <c r="A318" s="74"/>
      <c r="B318" s="86"/>
      <c r="C318" s="9" t="s">
        <v>12</v>
      </c>
      <c r="D318" s="11"/>
      <c r="E318" s="1" t="s">
        <v>11</v>
      </c>
      <c r="F318" s="11"/>
      <c r="G318" s="1" t="s">
        <v>12</v>
      </c>
      <c r="H318" s="10"/>
      <c r="I318" s="68"/>
      <c r="J318" s="68"/>
      <c r="K318" s="68"/>
      <c r="M318" s="8" t="s">
        <v>14</v>
      </c>
    </row>
    <row r="319" spans="1:37" ht="21">
      <c r="A319" s="74"/>
      <c r="B319" s="86"/>
      <c r="C319" s="9" t="s">
        <v>12</v>
      </c>
      <c r="D319" s="11"/>
      <c r="E319" s="1" t="s">
        <v>11</v>
      </c>
      <c r="F319" s="11"/>
      <c r="G319" s="1" t="s">
        <v>12</v>
      </c>
      <c r="H319" s="10"/>
      <c r="I319" s="68"/>
      <c r="J319" s="68"/>
      <c r="K319" s="68"/>
      <c r="M319" s="8" t="s">
        <v>15</v>
      </c>
    </row>
    <row r="320" spans="1:37" ht="21">
      <c r="A320" s="74"/>
      <c r="B320" s="86"/>
      <c r="C320" s="9" t="s">
        <v>12</v>
      </c>
      <c r="D320" s="12"/>
      <c r="E320" s="1" t="s">
        <v>11</v>
      </c>
      <c r="F320" s="12"/>
      <c r="G320" s="1" t="s">
        <v>12</v>
      </c>
      <c r="H320" s="13"/>
      <c r="I320" s="68"/>
      <c r="J320" s="68"/>
      <c r="K320" s="68"/>
      <c r="M320" s="8" t="s">
        <v>16</v>
      </c>
    </row>
    <row r="321" spans="1:37" ht="21">
      <c r="A321" s="74"/>
      <c r="B321" s="86"/>
      <c r="C321" s="73"/>
      <c r="D321" s="73"/>
      <c r="E321" s="73"/>
      <c r="F321" s="73"/>
      <c r="G321" s="73"/>
      <c r="H321" s="73"/>
      <c r="I321" s="68"/>
      <c r="J321" s="68"/>
      <c r="K321" s="68"/>
      <c r="M321" s="8"/>
    </row>
    <row r="322" spans="1:37" ht="21">
      <c r="A322" s="74"/>
      <c r="B322" s="86"/>
      <c r="C322" s="73"/>
      <c r="D322" s="73"/>
      <c r="E322" s="73"/>
      <c r="F322" s="73"/>
      <c r="G322" s="73"/>
      <c r="H322" s="73"/>
      <c r="I322" s="68"/>
      <c r="J322" s="68"/>
      <c r="K322" s="68"/>
    </row>
    <row r="323" spans="1:37" s="3" customFormat="1" ht="25.15" customHeight="1">
      <c r="B323" s="21"/>
      <c r="I323" s="22"/>
      <c r="J323" s="22"/>
      <c r="K323" s="22"/>
      <c r="M323" s="5"/>
    </row>
    <row r="324" spans="1:37" s="3" customFormat="1" ht="25.15" customHeight="1">
      <c r="B324" s="21"/>
      <c r="C324" s="59"/>
      <c r="D324" s="59"/>
      <c r="E324" s="59"/>
      <c r="F324" s="59"/>
      <c r="G324" s="59"/>
      <c r="H324" s="59"/>
      <c r="I324" s="60" t="s">
        <v>170</v>
      </c>
      <c r="J324" s="61"/>
      <c r="K324" s="22"/>
      <c r="M324" s="5"/>
    </row>
    <row r="325" spans="1:37" s="3" customFormat="1" ht="25.15" customHeight="1">
      <c r="B325" s="21"/>
      <c r="C325" s="62"/>
      <c r="D325" s="62"/>
      <c r="E325" s="62"/>
      <c r="F325" s="62"/>
      <c r="G325" s="62"/>
      <c r="H325" s="62"/>
      <c r="I325" s="63" t="s">
        <v>140</v>
      </c>
      <c r="J325" s="64"/>
      <c r="K325" s="22"/>
      <c r="M325" s="5"/>
    </row>
    <row r="326" spans="1:37" s="3" customFormat="1" ht="25.15" customHeight="1">
      <c r="B326" s="21"/>
      <c r="C326" s="65"/>
      <c r="D326" s="65"/>
      <c r="E326" s="65"/>
      <c r="F326" s="65"/>
      <c r="G326" s="65"/>
      <c r="H326" s="65"/>
      <c r="I326" s="66" t="s">
        <v>45</v>
      </c>
      <c r="J326" s="67"/>
      <c r="K326" s="22"/>
      <c r="M326" s="5"/>
    </row>
    <row r="327" spans="1:37" s="3" customFormat="1" ht="25.15" customHeight="1">
      <c r="B327" s="21"/>
      <c r="C327" s="56"/>
      <c r="D327" s="56"/>
      <c r="E327" s="56"/>
      <c r="F327" s="56"/>
      <c r="G327" s="56"/>
      <c r="H327" s="56"/>
      <c r="I327" s="57" t="s">
        <v>16</v>
      </c>
      <c r="J327" s="58"/>
      <c r="K327" s="22"/>
      <c r="M327" s="5"/>
    </row>
    <row r="328" spans="1:37" s="3" customFormat="1" ht="25.15" customHeight="1">
      <c r="B328" s="21"/>
      <c r="I328" s="22"/>
      <c r="J328" s="22"/>
      <c r="K328" s="22"/>
      <c r="M328" s="5"/>
    </row>
    <row r="329" spans="1:37" s="3" customFormat="1" ht="25.15" customHeight="1">
      <c r="B329" s="21"/>
      <c r="I329" s="22"/>
      <c r="J329" s="22"/>
      <c r="K329" s="22"/>
      <c r="M329" s="5"/>
    </row>
    <row r="330" spans="1:37" s="3" customFormat="1" ht="25.15" customHeight="1">
      <c r="B330" s="21"/>
      <c r="I330" s="22"/>
      <c r="J330" s="22"/>
      <c r="K330" s="22"/>
      <c r="M330" s="5"/>
    </row>
    <row r="331" spans="1:37" s="3" customFormat="1" ht="25.15" customHeight="1">
      <c r="B331" s="21"/>
      <c r="I331" s="22"/>
      <c r="J331" s="22"/>
      <c r="K331" s="22"/>
      <c r="M331" s="5"/>
    </row>
    <row r="332" spans="1:37" s="3" customFormat="1" ht="25.15" customHeight="1">
      <c r="B332" s="21"/>
      <c r="I332" s="22"/>
      <c r="J332" s="22"/>
      <c r="K332" s="22"/>
      <c r="M332" s="5"/>
    </row>
    <row r="333" spans="1:37" ht="21" customHeight="1">
      <c r="A333" s="74" t="s">
        <v>5</v>
      </c>
      <c r="B333" s="85" t="s">
        <v>191</v>
      </c>
      <c r="C333" s="76" t="str">
        <f>C3</f>
        <v>Zupa mleczna z makaronem 300ml [1/6]</v>
      </c>
      <c r="D333" s="76"/>
      <c r="E333" s="76" t="s">
        <v>193</v>
      </c>
      <c r="F333" s="76"/>
      <c r="G333" s="77" t="s">
        <v>8</v>
      </c>
      <c r="H333" s="77"/>
      <c r="I333" s="68"/>
      <c r="J333" s="68"/>
      <c r="K333" s="68"/>
    </row>
    <row r="334" spans="1:37" ht="21" customHeight="1">
      <c r="A334" s="74"/>
      <c r="B334" s="85"/>
      <c r="C334" s="69" t="s">
        <v>227</v>
      </c>
      <c r="D334" s="69"/>
      <c r="E334" s="70"/>
      <c r="F334" s="70"/>
      <c r="G334" s="71"/>
      <c r="H334" s="71"/>
      <c r="I334" s="68"/>
      <c r="J334" s="68"/>
      <c r="K334" s="68"/>
    </row>
    <row r="335" spans="1:37" ht="42" customHeight="1">
      <c r="A335" s="74"/>
      <c r="B335" s="85"/>
      <c r="C335" s="69" t="s">
        <v>19</v>
      </c>
      <c r="D335" s="69"/>
      <c r="E335" s="70" t="s">
        <v>195</v>
      </c>
      <c r="F335" s="70"/>
      <c r="G335" s="69" t="s">
        <v>20</v>
      </c>
      <c r="H335" s="69"/>
      <c r="I335" s="68"/>
      <c r="J335" s="68"/>
      <c r="K335" s="68"/>
    </row>
    <row r="336" spans="1:37" s="18" customFormat="1" ht="45" customHeight="1">
      <c r="A336" s="74"/>
      <c r="B336" s="85"/>
      <c r="C336" s="72" t="s">
        <v>198</v>
      </c>
      <c r="D336" s="72"/>
      <c r="E336" s="72" t="s">
        <v>194</v>
      </c>
      <c r="F336" s="72"/>
      <c r="G336" s="72" t="s">
        <v>196</v>
      </c>
      <c r="H336" s="72"/>
      <c r="I336" s="68"/>
      <c r="J336" s="68"/>
      <c r="K336" s="68"/>
      <c r="L336" s="16"/>
      <c r="M336" s="17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</row>
    <row r="337" spans="1:13" ht="21">
      <c r="A337" s="74"/>
      <c r="B337" s="85"/>
      <c r="C337" s="9" t="s">
        <v>12</v>
      </c>
      <c r="D337" s="10"/>
      <c r="E337" s="1" t="s">
        <v>11</v>
      </c>
      <c r="F337" s="10"/>
      <c r="G337" s="1" t="s">
        <v>12</v>
      </c>
      <c r="H337" s="10"/>
      <c r="I337" s="68"/>
      <c r="J337" s="68"/>
      <c r="K337" s="68"/>
      <c r="M337" s="8" t="s">
        <v>13</v>
      </c>
    </row>
    <row r="338" spans="1:13" ht="21">
      <c r="A338" s="74"/>
      <c r="B338" s="85"/>
      <c r="C338" s="9" t="s">
        <v>12</v>
      </c>
      <c r="D338" s="11"/>
      <c r="E338" s="1" t="s">
        <v>11</v>
      </c>
      <c r="F338" s="11"/>
      <c r="G338" s="1" t="s">
        <v>12</v>
      </c>
      <c r="H338" s="10"/>
      <c r="I338" s="68"/>
      <c r="J338" s="68"/>
      <c r="K338" s="68"/>
      <c r="M338" s="8" t="s">
        <v>14</v>
      </c>
    </row>
    <row r="339" spans="1:13" ht="21">
      <c r="A339" s="74"/>
      <c r="B339" s="85"/>
      <c r="C339" s="9" t="s">
        <v>12</v>
      </c>
      <c r="D339" s="11"/>
      <c r="E339" s="1" t="s">
        <v>11</v>
      </c>
      <c r="F339" s="11"/>
      <c r="G339" s="1" t="s">
        <v>12</v>
      </c>
      <c r="H339" s="10"/>
      <c r="I339" s="68"/>
      <c r="J339" s="68"/>
      <c r="K339" s="68"/>
      <c r="M339" s="8" t="s">
        <v>15</v>
      </c>
    </row>
    <row r="340" spans="1:13" ht="21">
      <c r="A340" s="74"/>
      <c r="B340" s="85"/>
      <c r="C340" s="9" t="s">
        <v>12</v>
      </c>
      <c r="D340" s="12"/>
      <c r="E340" s="1" t="s">
        <v>11</v>
      </c>
      <c r="F340" s="12"/>
      <c r="G340" s="1" t="s">
        <v>12</v>
      </c>
      <c r="H340" s="13"/>
      <c r="I340" s="68"/>
      <c r="J340" s="68"/>
      <c r="K340" s="68"/>
      <c r="M340" s="8" t="s">
        <v>16</v>
      </c>
    </row>
    <row r="341" spans="1:13" ht="21">
      <c r="A341" s="74"/>
      <c r="B341" s="85"/>
      <c r="C341" s="73"/>
      <c r="D341" s="73"/>
      <c r="E341" s="73"/>
      <c r="F341" s="73"/>
      <c r="G341" s="73"/>
      <c r="H341" s="73"/>
      <c r="I341" s="68"/>
      <c r="J341" s="68"/>
      <c r="K341" s="68"/>
      <c r="M341" s="8"/>
    </row>
    <row r="342" spans="1:13" ht="21">
      <c r="A342" s="74"/>
      <c r="B342" s="85"/>
      <c r="C342" s="73"/>
      <c r="D342" s="73"/>
      <c r="E342" s="73"/>
      <c r="F342" s="73"/>
      <c r="G342" s="73"/>
      <c r="H342" s="73"/>
      <c r="I342" s="68"/>
      <c r="J342" s="68"/>
      <c r="K342" s="68"/>
    </row>
    <row r="343" spans="1:13" s="3" customFormat="1" ht="25.15" customHeight="1">
      <c r="B343" s="21"/>
      <c r="I343" s="22"/>
      <c r="J343" s="22"/>
      <c r="K343" s="22"/>
      <c r="M343" s="5"/>
    </row>
    <row r="344" spans="1:13" s="3" customFormat="1" ht="25.15" customHeight="1">
      <c r="B344" s="21"/>
      <c r="C344" s="59"/>
      <c r="D344" s="59"/>
      <c r="E344" s="59"/>
      <c r="F344" s="59"/>
      <c r="G344" s="59"/>
      <c r="H344" s="59"/>
      <c r="I344" s="60" t="s">
        <v>170</v>
      </c>
      <c r="J344" s="61"/>
      <c r="K344" s="22"/>
      <c r="M344" s="5"/>
    </row>
    <row r="345" spans="1:13" s="3" customFormat="1" ht="25.15" customHeight="1">
      <c r="B345" s="21"/>
      <c r="C345" s="62"/>
      <c r="D345" s="62"/>
      <c r="E345" s="62"/>
      <c r="F345" s="62"/>
      <c r="G345" s="62"/>
      <c r="H345" s="62"/>
      <c r="I345" s="63" t="s">
        <v>140</v>
      </c>
      <c r="J345" s="64"/>
      <c r="K345" s="22"/>
      <c r="M345" s="5"/>
    </row>
    <row r="346" spans="1:13" s="3" customFormat="1" ht="25.15" customHeight="1">
      <c r="B346" s="21"/>
      <c r="C346" s="65"/>
      <c r="D346" s="65"/>
      <c r="E346" s="65"/>
      <c r="F346" s="65"/>
      <c r="G346" s="65"/>
      <c r="H346" s="65"/>
      <c r="I346" s="66" t="s">
        <v>45</v>
      </c>
      <c r="J346" s="67"/>
      <c r="K346" s="22"/>
      <c r="M346" s="5"/>
    </row>
    <row r="347" spans="1:13" s="3" customFormat="1" ht="25.15" customHeight="1">
      <c r="B347" s="21"/>
      <c r="C347" s="56"/>
      <c r="D347" s="56"/>
      <c r="E347" s="56"/>
      <c r="F347" s="56"/>
      <c r="G347" s="56"/>
      <c r="H347" s="56"/>
      <c r="I347" s="57" t="s">
        <v>16</v>
      </c>
      <c r="J347" s="58"/>
      <c r="K347" s="22"/>
      <c r="M347" s="5"/>
    </row>
    <row r="348" spans="1:13" s="3" customFormat="1" ht="25.15" customHeight="1">
      <c r="B348" s="21"/>
      <c r="I348" s="22"/>
      <c r="J348" s="22"/>
      <c r="K348" s="22"/>
      <c r="M348" s="5"/>
    </row>
    <row r="349" spans="1:13" s="3" customFormat="1" ht="25.15" customHeight="1">
      <c r="B349" s="21"/>
      <c r="I349" s="22"/>
      <c r="J349" s="22"/>
      <c r="K349" s="22"/>
      <c r="M349" s="5"/>
    </row>
    <row r="350" spans="1:13" s="3" customFormat="1" ht="25.15" customHeight="1">
      <c r="B350" s="21"/>
      <c r="I350" s="22"/>
      <c r="J350" s="22"/>
      <c r="K350" s="22"/>
      <c r="M350" s="5"/>
    </row>
    <row r="351" spans="1:13" s="3" customFormat="1" ht="25.15" customHeight="1">
      <c r="B351" s="21"/>
      <c r="I351" s="22"/>
      <c r="J351" s="22"/>
      <c r="K351" s="22"/>
      <c r="M351" s="5"/>
    </row>
    <row r="352" spans="1:13" s="3" customFormat="1" ht="25.15" customHeight="1">
      <c r="B352" s="21"/>
      <c r="I352" s="22"/>
      <c r="J352" s="22"/>
      <c r="K352" s="22"/>
      <c r="M352" s="5"/>
    </row>
    <row r="353" spans="1:37" ht="21" customHeight="1">
      <c r="A353" s="74" t="s">
        <v>5</v>
      </c>
      <c r="B353" s="84" t="s">
        <v>211</v>
      </c>
      <c r="C353" s="76" t="str">
        <f>C3</f>
        <v>Zupa mleczna z makaronem 300ml [1/6]</v>
      </c>
      <c r="D353" s="76"/>
      <c r="E353" s="76" t="s">
        <v>357</v>
      </c>
      <c r="F353" s="76"/>
      <c r="G353" s="77" t="s">
        <v>8</v>
      </c>
      <c r="H353" s="77"/>
      <c r="I353" s="68" t="s">
        <v>254</v>
      </c>
      <c r="J353" s="68" t="s">
        <v>254</v>
      </c>
      <c r="K353" s="68" t="s">
        <v>253</v>
      </c>
    </row>
    <row r="354" spans="1:37" ht="21" customHeight="1">
      <c r="A354" s="74"/>
      <c r="B354" s="84"/>
      <c r="C354" s="69" t="s">
        <v>227</v>
      </c>
      <c r="D354" s="69"/>
      <c r="E354" s="70"/>
      <c r="F354" s="70"/>
      <c r="G354" s="71"/>
      <c r="H354" s="71"/>
      <c r="I354" s="68"/>
      <c r="J354" s="68"/>
      <c r="K354" s="68"/>
    </row>
    <row r="355" spans="1:37" ht="42" customHeight="1">
      <c r="A355" s="74"/>
      <c r="B355" s="84"/>
      <c r="C355" s="69" t="s">
        <v>19</v>
      </c>
      <c r="D355" s="69"/>
      <c r="E355" s="71" t="s">
        <v>615</v>
      </c>
      <c r="F355" s="69"/>
      <c r="G355" s="69" t="s">
        <v>20</v>
      </c>
      <c r="H355" s="69"/>
      <c r="I355" s="68"/>
      <c r="J355" s="68"/>
      <c r="K355" s="68"/>
    </row>
    <row r="356" spans="1:37" s="18" customFormat="1" ht="63" customHeight="1">
      <c r="A356" s="74"/>
      <c r="B356" s="84"/>
      <c r="C356" s="145" t="s">
        <v>455</v>
      </c>
      <c r="D356" s="146"/>
      <c r="E356" s="145" t="s">
        <v>367</v>
      </c>
      <c r="F356" s="146"/>
      <c r="G356" s="145" t="s">
        <v>436</v>
      </c>
      <c r="H356" s="146"/>
      <c r="I356" s="68"/>
      <c r="J356" s="68"/>
      <c r="K356" s="68"/>
      <c r="L356" s="16"/>
      <c r="M356" s="17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</row>
    <row r="357" spans="1:37" ht="21">
      <c r="A357" s="74"/>
      <c r="B357" s="84"/>
      <c r="C357" s="9" t="s">
        <v>12</v>
      </c>
      <c r="D357" s="10"/>
      <c r="E357" s="1" t="s">
        <v>11</v>
      </c>
      <c r="F357" s="10"/>
      <c r="G357" s="1" t="s">
        <v>183</v>
      </c>
      <c r="H357" s="10"/>
      <c r="I357" s="68"/>
      <c r="J357" s="68"/>
      <c r="K357" s="68"/>
      <c r="M357" s="8" t="s">
        <v>13</v>
      </c>
    </row>
    <row r="358" spans="1:37" ht="21">
      <c r="A358" s="74"/>
      <c r="B358" s="84"/>
      <c r="C358" s="9" t="s">
        <v>12</v>
      </c>
      <c r="D358" s="11"/>
      <c r="E358" s="1" t="s">
        <v>11</v>
      </c>
      <c r="F358" s="11"/>
      <c r="G358" s="1" t="s">
        <v>183</v>
      </c>
      <c r="H358" s="10"/>
      <c r="I358" s="68"/>
      <c r="J358" s="68"/>
      <c r="K358" s="68"/>
      <c r="M358" s="8" t="s">
        <v>14</v>
      </c>
    </row>
    <row r="359" spans="1:37" ht="21">
      <c r="A359" s="74"/>
      <c r="B359" s="84"/>
      <c r="C359" s="9" t="s">
        <v>12</v>
      </c>
      <c r="D359" s="11"/>
      <c r="E359" s="1" t="s">
        <v>11</v>
      </c>
      <c r="F359" s="11"/>
      <c r="G359" s="1" t="s">
        <v>183</v>
      </c>
      <c r="H359" s="10"/>
      <c r="I359" s="68"/>
      <c r="J359" s="68"/>
      <c r="K359" s="68"/>
      <c r="M359" s="8" t="s">
        <v>15</v>
      </c>
    </row>
    <row r="360" spans="1:37" ht="21">
      <c r="A360" s="74"/>
      <c r="B360" s="84"/>
      <c r="C360" s="9" t="s">
        <v>12</v>
      </c>
      <c r="D360" s="12"/>
      <c r="E360" s="1" t="s">
        <v>11</v>
      </c>
      <c r="F360" s="12"/>
      <c r="G360" s="1" t="s">
        <v>183</v>
      </c>
      <c r="H360" s="13"/>
      <c r="I360" s="68"/>
      <c r="J360" s="68"/>
      <c r="K360" s="68"/>
      <c r="M360" s="8" t="s">
        <v>16</v>
      </c>
    </row>
    <row r="361" spans="1:37" ht="21">
      <c r="A361" s="74"/>
      <c r="B361" s="84"/>
      <c r="C361" s="82" t="s">
        <v>415</v>
      </c>
      <c r="D361" s="83"/>
      <c r="E361" s="73"/>
      <c r="F361" s="73"/>
      <c r="G361" s="82" t="s">
        <v>414</v>
      </c>
      <c r="H361" s="83"/>
      <c r="I361" s="68"/>
      <c r="J361" s="68"/>
      <c r="K361" s="68"/>
      <c r="M361" s="8"/>
    </row>
    <row r="362" spans="1:37" ht="21">
      <c r="A362" s="74"/>
      <c r="B362" s="84"/>
      <c r="C362" s="73"/>
      <c r="D362" s="73"/>
      <c r="E362" s="73"/>
      <c r="F362" s="73"/>
      <c r="G362" s="73"/>
      <c r="H362" s="73"/>
      <c r="I362" s="68"/>
      <c r="J362" s="68"/>
      <c r="K362" s="68"/>
    </row>
    <row r="363" spans="1:37" s="3" customFormat="1" ht="25.15" customHeight="1">
      <c r="B363" s="21"/>
      <c r="I363" s="22"/>
      <c r="J363" s="22"/>
      <c r="K363" s="22"/>
      <c r="M363" s="5"/>
    </row>
    <row r="364" spans="1:37" s="3" customFormat="1" ht="25.15" customHeight="1">
      <c r="B364" s="21"/>
      <c r="C364" s="59"/>
      <c r="D364" s="59"/>
      <c r="E364" s="59"/>
      <c r="F364" s="59"/>
      <c r="G364" s="59"/>
      <c r="H364" s="59"/>
      <c r="I364" s="60" t="s">
        <v>170</v>
      </c>
      <c r="J364" s="61"/>
      <c r="K364" s="22"/>
      <c r="M364" s="5"/>
    </row>
    <row r="365" spans="1:37" s="3" customFormat="1" ht="25.15" customHeight="1">
      <c r="B365" s="21"/>
      <c r="C365" s="62"/>
      <c r="D365" s="62"/>
      <c r="E365" s="62"/>
      <c r="F365" s="62"/>
      <c r="G365" s="62"/>
      <c r="H365" s="62"/>
      <c r="I365" s="63" t="s">
        <v>140</v>
      </c>
      <c r="J365" s="64"/>
      <c r="K365" s="22"/>
      <c r="M365" s="5"/>
    </row>
    <row r="366" spans="1:37" s="3" customFormat="1" ht="25.15" customHeight="1">
      <c r="B366" s="21"/>
      <c r="C366" s="65"/>
      <c r="D366" s="65"/>
      <c r="E366" s="65"/>
      <c r="F366" s="65"/>
      <c r="G366" s="65"/>
      <c r="H366" s="65"/>
      <c r="I366" s="66" t="s">
        <v>45</v>
      </c>
      <c r="J366" s="67"/>
      <c r="K366" s="22"/>
      <c r="M366" s="5"/>
    </row>
    <row r="367" spans="1:37" s="3" customFormat="1" ht="25.15" customHeight="1">
      <c r="B367" s="21"/>
      <c r="C367" s="56"/>
      <c r="D367" s="56"/>
      <c r="E367" s="56"/>
      <c r="F367" s="56"/>
      <c r="G367" s="56"/>
      <c r="H367" s="56"/>
      <c r="I367" s="57" t="s">
        <v>16</v>
      </c>
      <c r="J367" s="58"/>
      <c r="K367" s="22"/>
      <c r="M367" s="5"/>
    </row>
    <row r="368" spans="1:37" s="3" customFormat="1" ht="25.15" customHeight="1">
      <c r="B368" s="21"/>
      <c r="I368" s="22"/>
      <c r="J368" s="22"/>
      <c r="K368" s="22"/>
      <c r="M368" s="5"/>
    </row>
    <row r="369" spans="1:37" s="3" customFormat="1" ht="25.15" customHeight="1">
      <c r="B369" s="21"/>
      <c r="I369" s="22"/>
      <c r="J369" s="22"/>
      <c r="K369" s="22"/>
      <c r="M369" s="5"/>
    </row>
    <row r="370" spans="1:37" s="3" customFormat="1" ht="25.15" customHeight="1">
      <c r="B370" s="21"/>
      <c r="I370" s="22"/>
      <c r="J370" s="22"/>
      <c r="K370" s="22"/>
      <c r="M370" s="5"/>
    </row>
    <row r="371" spans="1:37" s="3" customFormat="1" ht="25.15" customHeight="1">
      <c r="B371" s="21"/>
      <c r="I371" s="22"/>
      <c r="J371" s="22"/>
      <c r="K371" s="22"/>
      <c r="M371" s="5"/>
    </row>
    <row r="372" spans="1:37" s="3" customFormat="1" ht="25.15" customHeight="1">
      <c r="B372" s="21"/>
      <c r="I372" s="22"/>
      <c r="J372" s="22"/>
      <c r="K372" s="22"/>
      <c r="M372" s="5"/>
    </row>
    <row r="373" spans="1:37" ht="21" customHeight="1">
      <c r="A373" s="74" t="s">
        <v>5</v>
      </c>
      <c r="B373" s="75" t="s">
        <v>197</v>
      </c>
      <c r="C373" s="76" t="str">
        <f>C3</f>
        <v>Zupa mleczna z makaronem 300ml [1/6]</v>
      </c>
      <c r="D373" s="76"/>
      <c r="E373" s="76" t="s">
        <v>193</v>
      </c>
      <c r="F373" s="76"/>
      <c r="G373" s="77" t="s">
        <v>8</v>
      </c>
      <c r="H373" s="77"/>
      <c r="I373" s="68" t="s">
        <v>105</v>
      </c>
      <c r="J373" s="68" t="s">
        <v>105</v>
      </c>
      <c r="K373" s="68" t="s">
        <v>105</v>
      </c>
    </row>
    <row r="374" spans="1:37" ht="21" customHeight="1">
      <c r="A374" s="74"/>
      <c r="B374" s="75"/>
      <c r="C374" s="69" t="s">
        <v>227</v>
      </c>
      <c r="D374" s="69"/>
      <c r="E374" s="70"/>
      <c r="F374" s="70"/>
      <c r="G374" s="71"/>
      <c r="H374" s="71"/>
      <c r="I374" s="68"/>
      <c r="J374" s="68"/>
      <c r="K374" s="68"/>
    </row>
    <row r="375" spans="1:37" ht="42" customHeight="1">
      <c r="A375" s="74"/>
      <c r="B375" s="75"/>
      <c r="C375" s="69" t="s">
        <v>19</v>
      </c>
      <c r="D375" s="69"/>
      <c r="E375" s="70" t="s">
        <v>195</v>
      </c>
      <c r="F375" s="70"/>
      <c r="G375" s="69" t="s">
        <v>20</v>
      </c>
      <c r="H375" s="69"/>
      <c r="I375" s="68"/>
      <c r="J375" s="68"/>
      <c r="K375" s="68"/>
    </row>
    <row r="376" spans="1:37" s="18" customFormat="1" ht="45" customHeight="1">
      <c r="A376" s="74"/>
      <c r="B376" s="75"/>
      <c r="C376" s="72" t="s">
        <v>198</v>
      </c>
      <c r="D376" s="72"/>
      <c r="E376" s="72" t="s">
        <v>194</v>
      </c>
      <c r="F376" s="72"/>
      <c r="G376" s="72" t="s">
        <v>196</v>
      </c>
      <c r="H376" s="72"/>
      <c r="I376" s="68"/>
      <c r="J376" s="68"/>
      <c r="K376" s="68"/>
      <c r="L376" s="16"/>
      <c r="M376" s="17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</row>
    <row r="377" spans="1:37" ht="21">
      <c r="A377" s="74"/>
      <c r="B377" s="75"/>
      <c r="C377" s="9" t="s">
        <v>12</v>
      </c>
      <c r="D377" s="10"/>
      <c r="E377" s="1" t="s">
        <v>11</v>
      </c>
      <c r="F377" s="10"/>
      <c r="G377" s="1" t="s">
        <v>12</v>
      </c>
      <c r="H377" s="10"/>
      <c r="I377" s="68"/>
      <c r="J377" s="68"/>
      <c r="K377" s="68"/>
      <c r="M377" s="8" t="s">
        <v>13</v>
      </c>
    </row>
    <row r="378" spans="1:37" ht="21">
      <c r="A378" s="74"/>
      <c r="B378" s="75"/>
      <c r="C378" s="9" t="s">
        <v>12</v>
      </c>
      <c r="D378" s="11"/>
      <c r="E378" s="1" t="s">
        <v>11</v>
      </c>
      <c r="F378" s="11"/>
      <c r="G378" s="1" t="s">
        <v>12</v>
      </c>
      <c r="H378" s="10"/>
      <c r="I378" s="68"/>
      <c r="J378" s="68"/>
      <c r="K378" s="68"/>
      <c r="M378" s="8" t="s">
        <v>14</v>
      </c>
    </row>
    <row r="379" spans="1:37" ht="21">
      <c r="A379" s="74"/>
      <c r="B379" s="75"/>
      <c r="C379" s="9" t="s">
        <v>12</v>
      </c>
      <c r="D379" s="11"/>
      <c r="E379" s="1" t="s">
        <v>11</v>
      </c>
      <c r="F379" s="11"/>
      <c r="G379" s="1" t="s">
        <v>12</v>
      </c>
      <c r="H379" s="10"/>
      <c r="I379" s="68"/>
      <c r="J379" s="68"/>
      <c r="K379" s="68"/>
      <c r="M379" s="8" t="s">
        <v>15</v>
      </c>
    </row>
    <row r="380" spans="1:37" ht="21">
      <c r="A380" s="74"/>
      <c r="B380" s="75"/>
      <c r="C380" s="9" t="s">
        <v>12</v>
      </c>
      <c r="D380" s="12"/>
      <c r="E380" s="1" t="s">
        <v>11</v>
      </c>
      <c r="F380" s="12"/>
      <c r="G380" s="1" t="s">
        <v>12</v>
      </c>
      <c r="H380" s="13"/>
      <c r="I380" s="68"/>
      <c r="J380" s="68"/>
      <c r="K380" s="68"/>
      <c r="M380" s="8" t="s">
        <v>16</v>
      </c>
    </row>
    <row r="381" spans="1:37" ht="21">
      <c r="A381" s="74"/>
      <c r="B381" s="75"/>
      <c r="C381" s="73"/>
      <c r="D381" s="73"/>
      <c r="E381" s="73"/>
      <c r="F381" s="73"/>
      <c r="G381" s="73"/>
      <c r="H381" s="73"/>
      <c r="I381" s="68"/>
      <c r="J381" s="68"/>
      <c r="K381" s="68"/>
      <c r="M381" s="8"/>
    </row>
    <row r="382" spans="1:37" ht="21">
      <c r="A382" s="74"/>
      <c r="B382" s="75"/>
      <c r="C382" s="73"/>
      <c r="D382" s="73"/>
      <c r="E382" s="73"/>
      <c r="F382" s="73"/>
      <c r="G382" s="73"/>
      <c r="H382" s="73"/>
      <c r="I382" s="68"/>
      <c r="J382" s="68"/>
      <c r="K382" s="68"/>
    </row>
    <row r="383" spans="1:37" s="3" customFormat="1" ht="25.15" customHeight="1">
      <c r="B383" s="21"/>
      <c r="I383" s="22"/>
      <c r="J383" s="22"/>
      <c r="K383" s="22"/>
      <c r="M383" s="5"/>
    </row>
    <row r="384" spans="1:37" s="3" customFormat="1" ht="25.15" customHeight="1">
      <c r="B384" s="21"/>
      <c r="C384" s="59"/>
      <c r="D384" s="59"/>
      <c r="E384" s="59"/>
      <c r="F384" s="59"/>
      <c r="G384" s="59"/>
      <c r="H384" s="59"/>
      <c r="I384" s="60" t="s">
        <v>170</v>
      </c>
      <c r="J384" s="61"/>
      <c r="K384" s="22"/>
      <c r="M384" s="5"/>
    </row>
    <row r="385" spans="1:37" s="3" customFormat="1" ht="25.15" customHeight="1">
      <c r="B385" s="21"/>
      <c r="C385" s="62"/>
      <c r="D385" s="62"/>
      <c r="E385" s="62"/>
      <c r="F385" s="62"/>
      <c r="G385" s="62"/>
      <c r="H385" s="62"/>
      <c r="I385" s="63" t="s">
        <v>140</v>
      </c>
      <c r="J385" s="64"/>
      <c r="K385" s="22"/>
      <c r="M385" s="5"/>
    </row>
    <row r="386" spans="1:37" s="3" customFormat="1" ht="25.15" customHeight="1">
      <c r="B386" s="21"/>
      <c r="C386" s="65"/>
      <c r="D386" s="65"/>
      <c r="E386" s="65"/>
      <c r="F386" s="65"/>
      <c r="G386" s="65"/>
      <c r="H386" s="65"/>
      <c r="I386" s="66" t="s">
        <v>45</v>
      </c>
      <c r="J386" s="67"/>
      <c r="K386" s="22"/>
      <c r="M386" s="5"/>
    </row>
    <row r="387" spans="1:37" s="3" customFormat="1" ht="25.15" customHeight="1">
      <c r="B387" s="21"/>
      <c r="C387" s="56"/>
      <c r="D387" s="56"/>
      <c r="E387" s="56"/>
      <c r="F387" s="56"/>
      <c r="G387" s="56"/>
      <c r="H387" s="56"/>
      <c r="I387" s="57" t="s">
        <v>16</v>
      </c>
      <c r="J387" s="58"/>
      <c r="K387" s="22"/>
      <c r="M387" s="5"/>
    </row>
    <row r="388" spans="1:37" s="3" customFormat="1" ht="25.15" customHeight="1">
      <c r="B388" s="21"/>
      <c r="I388" s="22"/>
      <c r="J388" s="22"/>
      <c r="K388" s="22"/>
      <c r="M388" s="5"/>
    </row>
    <row r="389" spans="1:37" s="3" customFormat="1" ht="25.15" customHeight="1">
      <c r="B389" s="21"/>
      <c r="I389" s="22"/>
      <c r="J389" s="22"/>
      <c r="K389" s="22"/>
      <c r="M389" s="5"/>
    </row>
    <row r="390" spans="1:37" s="3" customFormat="1" ht="25.15" customHeight="1">
      <c r="B390" s="21"/>
      <c r="I390" s="22"/>
      <c r="J390" s="22"/>
      <c r="K390" s="22"/>
      <c r="M390" s="5"/>
    </row>
    <row r="391" spans="1:37" s="3" customFormat="1" ht="25.15" customHeight="1">
      <c r="B391" s="21"/>
      <c r="I391" s="22"/>
      <c r="J391" s="22"/>
      <c r="K391" s="22"/>
      <c r="M391" s="5"/>
    </row>
    <row r="392" spans="1:37" s="3" customFormat="1" ht="25.15" customHeight="1">
      <c r="B392" s="21"/>
      <c r="I392" s="22"/>
      <c r="J392" s="22"/>
      <c r="K392" s="22"/>
      <c r="M392" s="5"/>
    </row>
    <row r="393" spans="1:37" ht="21" customHeight="1">
      <c r="A393" s="74" t="s">
        <v>5</v>
      </c>
      <c r="B393" s="75" t="s">
        <v>197</v>
      </c>
      <c r="C393" s="76" t="str">
        <f>C3</f>
        <v>Zupa mleczna z makaronem 300ml [1/6]</v>
      </c>
      <c r="D393" s="76"/>
      <c r="E393" s="76" t="s">
        <v>193</v>
      </c>
      <c r="F393" s="76"/>
      <c r="G393" s="77" t="s">
        <v>8</v>
      </c>
      <c r="H393" s="77"/>
      <c r="I393" s="68" t="s">
        <v>105</v>
      </c>
      <c r="J393" s="68" t="s">
        <v>105</v>
      </c>
      <c r="K393" s="68" t="s">
        <v>105</v>
      </c>
    </row>
    <row r="394" spans="1:37" ht="21" customHeight="1">
      <c r="A394" s="74"/>
      <c r="B394" s="75"/>
      <c r="C394" s="69" t="s">
        <v>227</v>
      </c>
      <c r="D394" s="69"/>
      <c r="E394" s="70"/>
      <c r="F394" s="70"/>
      <c r="G394" s="71"/>
      <c r="H394" s="71"/>
      <c r="I394" s="68"/>
      <c r="J394" s="68"/>
      <c r="K394" s="68"/>
    </row>
    <row r="395" spans="1:37" ht="42" customHeight="1">
      <c r="A395" s="74"/>
      <c r="B395" s="75"/>
      <c r="C395" s="69" t="s">
        <v>19</v>
      </c>
      <c r="D395" s="69"/>
      <c r="E395" s="70" t="s">
        <v>195</v>
      </c>
      <c r="F395" s="70"/>
      <c r="G395" s="69" t="s">
        <v>20</v>
      </c>
      <c r="H395" s="69"/>
      <c r="I395" s="68"/>
      <c r="J395" s="68"/>
      <c r="K395" s="68"/>
    </row>
    <row r="396" spans="1:37" s="18" customFormat="1" ht="45" customHeight="1">
      <c r="A396" s="74"/>
      <c r="B396" s="75"/>
      <c r="C396" s="72" t="s">
        <v>198</v>
      </c>
      <c r="D396" s="72"/>
      <c r="E396" s="72" t="s">
        <v>194</v>
      </c>
      <c r="F396" s="72"/>
      <c r="G396" s="72" t="s">
        <v>196</v>
      </c>
      <c r="H396" s="72"/>
      <c r="I396" s="68"/>
      <c r="J396" s="68"/>
      <c r="K396" s="68"/>
      <c r="L396" s="16"/>
      <c r="M396" s="17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</row>
    <row r="397" spans="1:37" ht="21">
      <c r="A397" s="74"/>
      <c r="B397" s="75"/>
      <c r="C397" s="9" t="s">
        <v>12</v>
      </c>
      <c r="D397" s="10"/>
      <c r="E397" s="1" t="s">
        <v>11</v>
      </c>
      <c r="F397" s="10"/>
      <c r="G397" s="1" t="s">
        <v>12</v>
      </c>
      <c r="H397" s="10"/>
      <c r="I397" s="68"/>
      <c r="J397" s="68"/>
      <c r="K397" s="68"/>
      <c r="M397" s="8" t="s">
        <v>13</v>
      </c>
    </row>
    <row r="398" spans="1:37" ht="21">
      <c r="A398" s="74"/>
      <c r="B398" s="75"/>
      <c r="C398" s="9" t="s">
        <v>12</v>
      </c>
      <c r="D398" s="11"/>
      <c r="E398" s="1" t="s">
        <v>11</v>
      </c>
      <c r="F398" s="11"/>
      <c r="G398" s="1" t="s">
        <v>12</v>
      </c>
      <c r="H398" s="10"/>
      <c r="I398" s="68"/>
      <c r="J398" s="68"/>
      <c r="K398" s="68"/>
      <c r="M398" s="8" t="s">
        <v>14</v>
      </c>
    </row>
    <row r="399" spans="1:37" ht="21">
      <c r="A399" s="74"/>
      <c r="B399" s="75"/>
      <c r="C399" s="9" t="s">
        <v>12</v>
      </c>
      <c r="D399" s="11"/>
      <c r="E399" s="1" t="s">
        <v>11</v>
      </c>
      <c r="F399" s="11"/>
      <c r="G399" s="1" t="s">
        <v>12</v>
      </c>
      <c r="H399" s="10"/>
      <c r="I399" s="68"/>
      <c r="J399" s="68"/>
      <c r="K399" s="68"/>
      <c r="M399" s="8" t="s">
        <v>15</v>
      </c>
    </row>
    <row r="400" spans="1:37" ht="21">
      <c r="A400" s="74"/>
      <c r="B400" s="75"/>
      <c r="C400" s="9" t="s">
        <v>12</v>
      </c>
      <c r="D400" s="12"/>
      <c r="E400" s="1" t="s">
        <v>11</v>
      </c>
      <c r="F400" s="12"/>
      <c r="G400" s="1" t="s">
        <v>12</v>
      </c>
      <c r="H400" s="13"/>
      <c r="I400" s="68"/>
      <c r="J400" s="68"/>
      <c r="K400" s="68"/>
      <c r="M400" s="8" t="s">
        <v>16</v>
      </c>
    </row>
    <row r="401" spans="1:37" ht="21">
      <c r="A401" s="74"/>
      <c r="B401" s="75"/>
      <c r="C401" s="73"/>
      <c r="D401" s="73"/>
      <c r="E401" s="73"/>
      <c r="F401" s="73"/>
      <c r="G401" s="73"/>
      <c r="H401" s="73"/>
      <c r="I401" s="68"/>
      <c r="J401" s="68"/>
      <c r="K401" s="68"/>
      <c r="M401" s="8"/>
    </row>
    <row r="402" spans="1:37" ht="21">
      <c r="A402" s="74"/>
      <c r="B402" s="75"/>
      <c r="C402" s="73"/>
      <c r="D402" s="73"/>
      <c r="E402" s="73"/>
      <c r="F402" s="73"/>
      <c r="G402" s="73"/>
      <c r="H402" s="73"/>
      <c r="I402" s="68"/>
      <c r="J402" s="68"/>
      <c r="K402" s="68"/>
    </row>
    <row r="403" spans="1:37" s="3" customFormat="1" ht="25.15" customHeight="1">
      <c r="B403" s="21"/>
      <c r="I403" s="22"/>
      <c r="J403" s="22"/>
      <c r="K403" s="22"/>
      <c r="M403" s="5"/>
    </row>
    <row r="404" spans="1:37" s="3" customFormat="1" ht="25.15" customHeight="1">
      <c r="B404" s="21"/>
      <c r="C404" s="59"/>
      <c r="D404" s="59"/>
      <c r="E404" s="59"/>
      <c r="F404" s="59"/>
      <c r="G404" s="59"/>
      <c r="H404" s="59"/>
      <c r="I404" s="60" t="s">
        <v>170</v>
      </c>
      <c r="J404" s="61"/>
      <c r="K404" s="22"/>
      <c r="M404" s="5"/>
    </row>
    <row r="405" spans="1:37" s="3" customFormat="1" ht="25.15" customHeight="1">
      <c r="B405" s="21"/>
      <c r="C405" s="62"/>
      <c r="D405" s="62"/>
      <c r="E405" s="62"/>
      <c r="F405" s="62"/>
      <c r="G405" s="62"/>
      <c r="H405" s="62"/>
      <c r="I405" s="63" t="s">
        <v>140</v>
      </c>
      <c r="J405" s="64"/>
      <c r="K405" s="22"/>
      <c r="M405" s="5"/>
    </row>
    <row r="406" spans="1:37" s="3" customFormat="1" ht="25.15" customHeight="1">
      <c r="B406" s="21"/>
      <c r="C406" s="65"/>
      <c r="D406" s="65"/>
      <c r="E406" s="65"/>
      <c r="F406" s="65"/>
      <c r="G406" s="65"/>
      <c r="H406" s="65"/>
      <c r="I406" s="66" t="s">
        <v>45</v>
      </c>
      <c r="J406" s="67"/>
      <c r="K406" s="22"/>
      <c r="M406" s="5"/>
    </row>
    <row r="407" spans="1:37" s="3" customFormat="1" ht="25.15" customHeight="1">
      <c r="B407" s="21"/>
      <c r="C407" s="56"/>
      <c r="D407" s="56"/>
      <c r="E407" s="56"/>
      <c r="F407" s="56"/>
      <c r="G407" s="56"/>
      <c r="H407" s="56"/>
      <c r="I407" s="57" t="s">
        <v>16</v>
      </c>
      <c r="J407" s="58"/>
      <c r="K407" s="22"/>
      <c r="M407" s="5"/>
    </row>
    <row r="408" spans="1:37" s="3" customFormat="1" ht="25.15" customHeight="1">
      <c r="B408" s="21"/>
      <c r="I408" s="22"/>
      <c r="J408" s="22"/>
      <c r="K408" s="22"/>
      <c r="M408" s="5"/>
    </row>
    <row r="409" spans="1:37" s="3" customFormat="1" ht="25.15" customHeight="1">
      <c r="B409" s="21"/>
      <c r="I409" s="22"/>
      <c r="J409" s="22"/>
      <c r="K409" s="22"/>
      <c r="M409" s="5"/>
    </row>
    <row r="410" spans="1:37" s="3" customFormat="1" ht="25.15" customHeight="1">
      <c r="B410" s="21"/>
      <c r="I410" s="22"/>
      <c r="J410" s="22"/>
      <c r="K410" s="22"/>
      <c r="M410" s="5"/>
    </row>
    <row r="411" spans="1:37" s="3" customFormat="1" ht="25.15" customHeight="1">
      <c r="B411" s="21"/>
      <c r="I411" s="22"/>
      <c r="J411" s="22"/>
      <c r="K411" s="22"/>
      <c r="M411" s="5"/>
    </row>
    <row r="412" spans="1:37" s="3" customFormat="1" ht="25.15" customHeight="1">
      <c r="B412" s="21"/>
      <c r="I412" s="22"/>
      <c r="J412" s="22"/>
      <c r="K412" s="22"/>
      <c r="M412" s="5"/>
    </row>
    <row r="413" spans="1:37" ht="21" customHeight="1">
      <c r="A413" s="74" t="s">
        <v>5</v>
      </c>
      <c r="B413" s="75" t="s">
        <v>197</v>
      </c>
      <c r="C413" s="76" t="str">
        <f>C3</f>
        <v>Zupa mleczna z makaronem 300ml [1/6]</v>
      </c>
      <c r="D413" s="76"/>
      <c r="E413" s="76" t="s">
        <v>193</v>
      </c>
      <c r="F413" s="76"/>
      <c r="G413" s="77" t="s">
        <v>8</v>
      </c>
      <c r="H413" s="77"/>
      <c r="I413" s="68" t="s">
        <v>105</v>
      </c>
      <c r="J413" s="68" t="s">
        <v>105</v>
      </c>
      <c r="K413" s="68" t="s">
        <v>105</v>
      </c>
    </row>
    <row r="414" spans="1:37" ht="21" customHeight="1">
      <c r="A414" s="74"/>
      <c r="B414" s="75"/>
      <c r="C414" s="69" t="s">
        <v>227</v>
      </c>
      <c r="D414" s="69"/>
      <c r="E414" s="70"/>
      <c r="F414" s="70"/>
      <c r="G414" s="71"/>
      <c r="H414" s="71"/>
      <c r="I414" s="68"/>
      <c r="J414" s="68"/>
      <c r="K414" s="68"/>
    </row>
    <row r="415" spans="1:37" ht="42" customHeight="1">
      <c r="A415" s="74"/>
      <c r="B415" s="75"/>
      <c r="C415" s="69" t="s">
        <v>19</v>
      </c>
      <c r="D415" s="69"/>
      <c r="E415" s="70" t="s">
        <v>195</v>
      </c>
      <c r="F415" s="70"/>
      <c r="G415" s="69" t="s">
        <v>20</v>
      </c>
      <c r="H415" s="69"/>
      <c r="I415" s="68"/>
      <c r="J415" s="68"/>
      <c r="K415" s="68"/>
    </row>
    <row r="416" spans="1:37" s="18" customFormat="1" ht="45" customHeight="1">
      <c r="A416" s="74"/>
      <c r="B416" s="75"/>
      <c r="C416" s="72" t="s">
        <v>198</v>
      </c>
      <c r="D416" s="72"/>
      <c r="E416" s="72" t="s">
        <v>194</v>
      </c>
      <c r="F416" s="72"/>
      <c r="G416" s="72" t="s">
        <v>196</v>
      </c>
      <c r="H416" s="72"/>
      <c r="I416" s="68"/>
      <c r="J416" s="68"/>
      <c r="K416" s="68"/>
      <c r="L416" s="16"/>
      <c r="M416" s="17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</row>
    <row r="417" spans="1:13" ht="21">
      <c r="A417" s="74"/>
      <c r="B417" s="75"/>
      <c r="C417" s="9" t="s">
        <v>12</v>
      </c>
      <c r="D417" s="10"/>
      <c r="E417" s="1" t="s">
        <v>11</v>
      </c>
      <c r="F417" s="10"/>
      <c r="G417" s="1" t="s">
        <v>12</v>
      </c>
      <c r="H417" s="10"/>
      <c r="I417" s="68"/>
      <c r="J417" s="68"/>
      <c r="K417" s="68"/>
      <c r="M417" s="8" t="s">
        <v>13</v>
      </c>
    </row>
    <row r="418" spans="1:13" ht="21">
      <c r="A418" s="74"/>
      <c r="B418" s="75"/>
      <c r="C418" s="9" t="s">
        <v>12</v>
      </c>
      <c r="D418" s="11"/>
      <c r="E418" s="1" t="s">
        <v>11</v>
      </c>
      <c r="F418" s="11"/>
      <c r="G418" s="1" t="s">
        <v>12</v>
      </c>
      <c r="H418" s="10"/>
      <c r="I418" s="68"/>
      <c r="J418" s="68"/>
      <c r="K418" s="68"/>
      <c r="M418" s="8" t="s">
        <v>14</v>
      </c>
    </row>
    <row r="419" spans="1:13" ht="21">
      <c r="A419" s="74"/>
      <c r="B419" s="75"/>
      <c r="C419" s="9" t="s">
        <v>12</v>
      </c>
      <c r="D419" s="11"/>
      <c r="E419" s="1" t="s">
        <v>11</v>
      </c>
      <c r="F419" s="11"/>
      <c r="G419" s="1" t="s">
        <v>12</v>
      </c>
      <c r="H419" s="10"/>
      <c r="I419" s="68"/>
      <c r="J419" s="68"/>
      <c r="K419" s="68"/>
      <c r="M419" s="8" t="s">
        <v>15</v>
      </c>
    </row>
    <row r="420" spans="1:13" ht="21">
      <c r="A420" s="74"/>
      <c r="B420" s="75"/>
      <c r="C420" s="9" t="s">
        <v>12</v>
      </c>
      <c r="D420" s="12"/>
      <c r="E420" s="1" t="s">
        <v>11</v>
      </c>
      <c r="F420" s="12"/>
      <c r="G420" s="1" t="s">
        <v>12</v>
      </c>
      <c r="H420" s="13"/>
      <c r="I420" s="68"/>
      <c r="J420" s="68"/>
      <c r="K420" s="68"/>
      <c r="M420" s="8" t="s">
        <v>16</v>
      </c>
    </row>
    <row r="421" spans="1:13" ht="21">
      <c r="A421" s="74"/>
      <c r="B421" s="75"/>
      <c r="C421" s="73"/>
      <c r="D421" s="73"/>
      <c r="E421" s="73"/>
      <c r="F421" s="73"/>
      <c r="G421" s="73"/>
      <c r="H421" s="73"/>
      <c r="I421" s="68"/>
      <c r="J421" s="68"/>
      <c r="K421" s="68"/>
      <c r="M421" s="8"/>
    </row>
    <row r="422" spans="1:13" ht="21">
      <c r="A422" s="74"/>
      <c r="B422" s="75"/>
      <c r="C422" s="73"/>
      <c r="D422" s="73"/>
      <c r="E422" s="73"/>
      <c r="F422" s="73"/>
      <c r="G422" s="73"/>
      <c r="H422" s="73"/>
      <c r="I422" s="68"/>
      <c r="J422" s="68"/>
      <c r="K422" s="68"/>
    </row>
    <row r="423" spans="1:13" s="3" customFormat="1" ht="25.15" customHeight="1">
      <c r="B423" s="21"/>
      <c r="I423" s="22"/>
      <c r="J423" s="22"/>
      <c r="K423" s="22"/>
      <c r="M423" s="5"/>
    </row>
    <row r="424" spans="1:13" s="3" customFormat="1" ht="25.15" customHeight="1">
      <c r="B424" s="21"/>
      <c r="C424" s="59"/>
      <c r="D424" s="59"/>
      <c r="E424" s="59"/>
      <c r="F424" s="59"/>
      <c r="G424" s="59"/>
      <c r="H424" s="59"/>
      <c r="I424" s="60" t="s">
        <v>170</v>
      </c>
      <c r="J424" s="61"/>
      <c r="K424" s="22"/>
      <c r="M424" s="5"/>
    </row>
    <row r="425" spans="1:13" s="3" customFormat="1" ht="25.15" customHeight="1">
      <c r="B425" s="21"/>
      <c r="C425" s="62"/>
      <c r="D425" s="62"/>
      <c r="E425" s="62"/>
      <c r="F425" s="62"/>
      <c r="G425" s="62"/>
      <c r="H425" s="62"/>
      <c r="I425" s="63" t="s">
        <v>140</v>
      </c>
      <c r="J425" s="64"/>
      <c r="K425" s="22"/>
      <c r="M425" s="5"/>
    </row>
    <row r="426" spans="1:13" s="3" customFormat="1" ht="25.15" customHeight="1">
      <c r="B426" s="21"/>
      <c r="C426" s="65"/>
      <c r="D426" s="65"/>
      <c r="E426" s="65"/>
      <c r="F426" s="65"/>
      <c r="G426" s="65"/>
      <c r="H426" s="65"/>
      <c r="I426" s="66" t="s">
        <v>45</v>
      </c>
      <c r="J426" s="67"/>
      <c r="K426" s="22"/>
      <c r="M426" s="5"/>
    </row>
    <row r="427" spans="1:13" s="3" customFormat="1" ht="25.15" customHeight="1">
      <c r="B427" s="21"/>
      <c r="C427" s="56"/>
      <c r="D427" s="56"/>
      <c r="E427" s="56"/>
      <c r="F427" s="56"/>
      <c r="G427" s="56"/>
      <c r="H427" s="56"/>
      <c r="I427" s="57" t="s">
        <v>16</v>
      </c>
      <c r="J427" s="58"/>
      <c r="K427" s="22"/>
      <c r="M427" s="5"/>
    </row>
    <row r="428" spans="1:13" s="3" customFormat="1" ht="25.15" customHeight="1">
      <c r="B428" s="21"/>
      <c r="I428" s="22"/>
      <c r="J428" s="22"/>
      <c r="K428" s="22"/>
      <c r="M428" s="5"/>
    </row>
    <row r="429" spans="1:13" s="3" customFormat="1" ht="25.15" customHeight="1">
      <c r="B429" s="21"/>
      <c r="I429" s="22"/>
      <c r="J429" s="22"/>
      <c r="K429" s="22"/>
      <c r="M429" s="5"/>
    </row>
    <row r="430" spans="1:13" s="3" customFormat="1" ht="25.15" customHeight="1">
      <c r="B430" s="21"/>
      <c r="I430" s="22"/>
      <c r="J430" s="22"/>
      <c r="K430" s="22"/>
      <c r="M430" s="5"/>
    </row>
    <row r="431" spans="1:13" s="3" customFormat="1" ht="25.15" customHeight="1">
      <c r="B431" s="21"/>
      <c r="I431" s="22"/>
      <c r="J431" s="22"/>
      <c r="K431" s="22"/>
      <c r="M431" s="5"/>
    </row>
    <row r="432" spans="1:13" s="3" customFormat="1" ht="25.15" customHeight="1">
      <c r="B432" s="21"/>
      <c r="I432" s="22"/>
      <c r="J432" s="22"/>
      <c r="K432" s="22"/>
      <c r="M432" s="5"/>
    </row>
    <row r="433" spans="1:13" s="3" customFormat="1" ht="25.15" customHeight="1">
      <c r="B433" s="21"/>
      <c r="I433" s="22"/>
      <c r="J433" s="22"/>
      <c r="K433" s="22"/>
      <c r="M433" s="5"/>
    </row>
    <row r="434" spans="1:13" s="3" customFormat="1" ht="25.15" customHeight="1">
      <c r="B434" s="21"/>
      <c r="I434" s="22"/>
      <c r="J434" s="22"/>
      <c r="K434" s="22"/>
      <c r="M434" s="5"/>
    </row>
    <row r="435" spans="1:13" s="3" customFormat="1" ht="25.15" customHeight="1">
      <c r="B435" s="21"/>
      <c r="I435" s="22"/>
      <c r="J435" s="22"/>
      <c r="K435" s="22"/>
      <c r="M435" s="5"/>
    </row>
    <row r="436" spans="1:13" s="3" customFormat="1" ht="25.15" customHeight="1">
      <c r="B436" s="21"/>
      <c r="I436" s="22"/>
      <c r="J436" s="22"/>
      <c r="K436" s="22"/>
      <c r="M436" s="5"/>
    </row>
    <row r="437" spans="1:13" s="3" customFormat="1" ht="25.15" customHeight="1">
      <c r="B437" s="21"/>
      <c r="I437" s="22"/>
      <c r="J437" s="22"/>
      <c r="K437" s="22"/>
      <c r="M437" s="5"/>
    </row>
    <row r="438" spans="1:13" s="3" customFormat="1" ht="25.15" customHeight="1">
      <c r="B438" s="21"/>
      <c r="I438" s="22"/>
      <c r="J438" s="22"/>
      <c r="K438" s="22"/>
      <c r="M438" s="5"/>
    </row>
    <row r="439" spans="1:13" s="3" customFormat="1" ht="25.15" customHeight="1">
      <c r="B439" s="21"/>
      <c r="I439" s="22"/>
      <c r="J439" s="22"/>
      <c r="K439" s="22"/>
      <c r="M439" s="5"/>
    </row>
    <row r="440" spans="1:13" s="3" customFormat="1" ht="25.15" customHeight="1">
      <c r="B440" s="21"/>
      <c r="I440" s="22"/>
      <c r="J440" s="22"/>
      <c r="K440" s="22"/>
      <c r="M440" s="5"/>
    </row>
    <row r="441" spans="1:13" s="3" customFormat="1" ht="25.15" customHeight="1">
      <c r="B441" s="21"/>
      <c r="I441" s="22"/>
      <c r="J441" s="22"/>
      <c r="K441" s="22"/>
      <c r="M441" s="5"/>
    </row>
    <row r="442" spans="1:13" s="3" customFormat="1" ht="25.15" customHeight="1">
      <c r="B442" s="21"/>
      <c r="I442" s="22"/>
      <c r="J442" s="22"/>
      <c r="K442" s="22"/>
      <c r="M442" s="5"/>
    </row>
    <row r="443" spans="1:13" ht="21" customHeight="1">
      <c r="A443" s="74" t="s">
        <v>5</v>
      </c>
      <c r="B443" s="112" t="s">
        <v>38</v>
      </c>
      <c r="C443" s="97" t="s">
        <v>39</v>
      </c>
      <c r="D443" s="98"/>
      <c r="E443" s="97" t="s">
        <v>39</v>
      </c>
      <c r="F443" s="98"/>
      <c r="G443" s="97" t="s">
        <v>39</v>
      </c>
      <c r="H443" s="98"/>
      <c r="I443" s="99"/>
      <c r="J443" s="99"/>
      <c r="K443" s="99"/>
    </row>
    <row r="444" spans="1:13" ht="21">
      <c r="A444" s="74"/>
      <c r="B444" s="113"/>
      <c r="C444" s="101"/>
      <c r="D444" s="102"/>
      <c r="E444" s="101"/>
      <c r="F444" s="102"/>
      <c r="G444" s="101"/>
      <c r="H444" s="102"/>
      <c r="I444" s="100"/>
      <c r="J444" s="100"/>
      <c r="K444" s="100"/>
    </row>
    <row r="445" spans="1:13" s="3" customFormat="1">
      <c r="A445" s="74"/>
      <c r="B445" s="23"/>
      <c r="C445" s="23"/>
      <c r="I445" s="22"/>
      <c r="J445" s="22"/>
      <c r="K445" s="22"/>
      <c r="M445" s="5"/>
    </row>
    <row r="446" spans="1:13" s="3" customFormat="1">
      <c r="A446" s="74"/>
      <c r="I446" s="22"/>
      <c r="J446" s="22"/>
      <c r="K446" s="22"/>
      <c r="M446" s="5"/>
    </row>
    <row r="447" spans="1:13" s="3" customFormat="1">
      <c r="A447" s="74"/>
      <c r="I447" s="22"/>
      <c r="J447" s="22"/>
      <c r="K447" s="22"/>
      <c r="M447" s="5"/>
    </row>
    <row r="448" spans="1:13" s="3" customFormat="1">
      <c r="A448" s="74"/>
      <c r="I448" s="22"/>
      <c r="J448" s="22"/>
      <c r="K448" s="22"/>
      <c r="M448" s="5"/>
    </row>
    <row r="449" spans="1:13" s="3" customFormat="1">
      <c r="A449" s="74"/>
      <c r="I449" s="22"/>
      <c r="J449" s="22"/>
      <c r="K449" s="22"/>
      <c r="M449" s="5"/>
    </row>
    <row r="450" spans="1:13" s="3" customFormat="1">
      <c r="A450" s="74"/>
      <c r="I450" s="22"/>
      <c r="J450" s="22"/>
      <c r="K450" s="22"/>
      <c r="M450" s="5"/>
    </row>
    <row r="451" spans="1:13" s="3" customFormat="1">
      <c r="A451" s="74"/>
      <c r="I451" s="22"/>
      <c r="J451" s="22"/>
      <c r="K451" s="22"/>
      <c r="M451" s="5"/>
    </row>
    <row r="452" spans="1:13" s="3" customFormat="1">
      <c r="I452" s="22"/>
      <c r="J452" s="22"/>
      <c r="K452" s="22"/>
      <c r="M452" s="5"/>
    </row>
    <row r="453" spans="1:13" ht="21" customHeight="1">
      <c r="A453" s="74" t="s">
        <v>5</v>
      </c>
      <c r="B453" s="95" t="s">
        <v>40</v>
      </c>
      <c r="C453" s="97" t="s">
        <v>41</v>
      </c>
      <c r="D453" s="98"/>
      <c r="E453" s="97" t="s">
        <v>42</v>
      </c>
      <c r="F453" s="98"/>
      <c r="G453" s="97" t="s">
        <v>41</v>
      </c>
      <c r="H453" s="98"/>
      <c r="I453" s="99"/>
      <c r="J453" s="99"/>
      <c r="K453" s="99"/>
    </row>
    <row r="454" spans="1:13" ht="21">
      <c r="A454" s="74"/>
      <c r="B454" s="96"/>
      <c r="C454" s="101"/>
      <c r="D454" s="102"/>
      <c r="E454" s="101"/>
      <c r="F454" s="102"/>
      <c r="G454" s="101"/>
      <c r="H454" s="102"/>
      <c r="I454" s="100"/>
      <c r="J454" s="100"/>
      <c r="K454" s="100"/>
    </row>
    <row r="455" spans="1:13" s="3" customFormat="1">
      <c r="A455" s="74"/>
      <c r="C455" s="23"/>
      <c r="I455" s="22"/>
      <c r="J455" s="22"/>
      <c r="K455" s="22"/>
      <c r="M455" s="5"/>
    </row>
    <row r="456" spans="1:13" s="3" customFormat="1" ht="21" customHeight="1">
      <c r="A456" s="74"/>
      <c r="B456" s="103" t="s">
        <v>169</v>
      </c>
      <c r="C456" s="104"/>
      <c r="D456" s="8" t="s">
        <v>43</v>
      </c>
      <c r="I456" s="22"/>
      <c r="J456" s="22"/>
      <c r="K456" s="22"/>
      <c r="M456" s="5"/>
    </row>
    <row r="457" spans="1:13" s="3" customFormat="1" ht="21" customHeight="1">
      <c r="A457" s="74"/>
      <c r="B457" s="103" t="s">
        <v>83</v>
      </c>
      <c r="C457" s="104"/>
      <c r="D457" s="8" t="s">
        <v>45</v>
      </c>
      <c r="I457" s="22"/>
      <c r="J457" s="22"/>
      <c r="K457" s="22"/>
      <c r="M457" s="5"/>
    </row>
    <row r="458" spans="1:13" s="3" customFormat="1" ht="21" customHeight="1">
      <c r="A458" s="74"/>
      <c r="B458" s="105" t="s">
        <v>46</v>
      </c>
      <c r="C458" s="106"/>
      <c r="I458" s="22"/>
      <c r="J458" s="22"/>
      <c r="K458" s="22"/>
      <c r="M458" s="5"/>
    </row>
    <row r="459" spans="1:13" s="3" customFormat="1" ht="21" customHeight="1">
      <c r="A459" s="74"/>
      <c r="B459" s="80" t="s">
        <v>47</v>
      </c>
      <c r="C459" s="80"/>
      <c r="I459" s="22"/>
      <c r="J459" s="22"/>
      <c r="K459" s="22"/>
      <c r="M459" s="5"/>
    </row>
    <row r="460" spans="1:13" s="3" customFormat="1" ht="21" customHeight="1">
      <c r="A460" s="74"/>
      <c r="B460" s="107" t="s">
        <v>48</v>
      </c>
      <c r="C460" s="107"/>
      <c r="D460" s="8" t="s">
        <v>45</v>
      </c>
      <c r="E460" s="26" t="s">
        <v>49</v>
      </c>
      <c r="I460" s="22"/>
      <c r="J460" s="22"/>
      <c r="K460" s="22"/>
      <c r="M460" s="5"/>
    </row>
    <row r="461" spans="1:13" s="3" customFormat="1" ht="21" customHeight="1">
      <c r="A461" s="74"/>
      <c r="B461" s="107" t="s">
        <v>50</v>
      </c>
      <c r="C461" s="107"/>
      <c r="D461" s="8" t="s">
        <v>45</v>
      </c>
      <c r="E461" s="26" t="s">
        <v>43</v>
      </c>
      <c r="I461" s="22"/>
      <c r="J461" s="22"/>
      <c r="K461" s="22"/>
      <c r="M461" s="5"/>
    </row>
    <row r="462" spans="1:13" s="3" customFormat="1" ht="21" customHeight="1">
      <c r="A462" s="74"/>
      <c r="B462" s="107" t="s">
        <v>51</v>
      </c>
      <c r="C462" s="107"/>
      <c r="D462" s="8" t="s">
        <v>45</v>
      </c>
      <c r="E462" s="26" t="s">
        <v>52</v>
      </c>
      <c r="I462" s="22"/>
      <c r="J462" s="22"/>
      <c r="K462" s="22"/>
      <c r="M462" s="5"/>
    </row>
    <row r="463" spans="1:13" s="3" customFormat="1" ht="21">
      <c r="A463" s="74"/>
      <c r="B463" s="167" t="s">
        <v>142</v>
      </c>
      <c r="C463" s="167"/>
      <c r="D463" s="8" t="s">
        <v>45</v>
      </c>
      <c r="I463" s="22"/>
      <c r="J463" s="22"/>
      <c r="K463" s="22"/>
      <c r="M463" s="5"/>
    </row>
    <row r="464" spans="1:13" s="3" customFormat="1" ht="21">
      <c r="A464" s="74"/>
      <c r="B464" s="25"/>
      <c r="C464" s="25"/>
      <c r="I464" s="22"/>
      <c r="J464" s="22"/>
      <c r="K464" s="22"/>
      <c r="M464" s="5"/>
    </row>
    <row r="465" spans="1:13" s="3" customFormat="1">
      <c r="A465" s="74"/>
      <c r="I465" s="22"/>
      <c r="J465" s="22"/>
      <c r="K465" s="22"/>
      <c r="M465" s="5"/>
    </row>
    <row r="466" spans="1:13" s="3" customFormat="1" ht="21" customHeight="1">
      <c r="A466" s="74"/>
      <c r="B466" s="108" t="s">
        <v>143</v>
      </c>
      <c r="C466" s="109"/>
      <c r="D466" s="109"/>
      <c r="E466" s="109"/>
      <c r="F466" s="109"/>
      <c r="G466" s="109"/>
      <c r="H466" s="109"/>
      <c r="I466" s="22"/>
      <c r="J466" s="22"/>
      <c r="K466" s="22"/>
      <c r="M466" s="5"/>
    </row>
    <row r="467" spans="1:13" s="3" customFormat="1" ht="23.25">
      <c r="A467" s="74"/>
      <c r="B467" s="110" t="s">
        <v>187</v>
      </c>
      <c r="C467" s="111"/>
      <c r="D467" s="111"/>
      <c r="E467" s="111"/>
      <c r="F467" s="111"/>
      <c r="G467" s="111"/>
      <c r="H467" s="111"/>
      <c r="I467" s="22"/>
      <c r="J467" s="22"/>
      <c r="K467" s="22"/>
      <c r="M467" s="5"/>
    </row>
    <row r="468" spans="1:13" s="3" customFormat="1">
      <c r="A468" s="74"/>
      <c r="I468" s="22"/>
      <c r="J468" s="22"/>
      <c r="K468" s="22"/>
      <c r="M468" s="5"/>
    </row>
    <row r="469" spans="1:13" s="3" customFormat="1">
      <c r="A469" s="74"/>
      <c r="I469" s="22"/>
      <c r="J469" s="22"/>
      <c r="K469" s="22"/>
      <c r="M469" s="5"/>
    </row>
    <row r="470" spans="1:13" s="3" customFormat="1">
      <c r="I470" s="22"/>
      <c r="J470" s="22"/>
      <c r="K470" s="22"/>
      <c r="M470" s="5"/>
    </row>
    <row r="471" spans="1:13" s="3" customFormat="1" ht="21" customHeight="1">
      <c r="A471" s="88" t="s">
        <v>5</v>
      </c>
      <c r="B471" s="92" t="s">
        <v>53</v>
      </c>
      <c r="C471" s="93" t="s">
        <v>96</v>
      </c>
      <c r="D471" s="93"/>
      <c r="E471" s="93"/>
      <c r="F471" s="93"/>
      <c r="G471" s="93"/>
      <c r="H471" s="93"/>
      <c r="I471" s="68"/>
      <c r="J471" s="68"/>
      <c r="K471" s="68"/>
      <c r="M471" s="5"/>
    </row>
    <row r="472" spans="1:13" s="3" customFormat="1" ht="21" customHeight="1">
      <c r="A472" s="88"/>
      <c r="B472" s="92"/>
      <c r="C472" s="93"/>
      <c r="D472" s="93"/>
      <c r="E472" s="93"/>
      <c r="F472" s="93"/>
      <c r="G472" s="93"/>
      <c r="H472" s="93"/>
      <c r="I472" s="68"/>
      <c r="J472" s="68"/>
      <c r="K472" s="68"/>
      <c r="M472" s="5"/>
    </row>
    <row r="473" spans="1:13" s="3" customFormat="1" ht="21" customHeight="1">
      <c r="A473" s="88"/>
      <c r="B473" s="92"/>
      <c r="C473" s="93" t="s">
        <v>71</v>
      </c>
      <c r="D473" s="93"/>
      <c r="E473" s="93"/>
      <c r="F473" s="93"/>
      <c r="G473" s="93"/>
      <c r="H473" s="93"/>
      <c r="I473" s="68"/>
      <c r="J473" s="68"/>
      <c r="K473" s="68"/>
      <c r="M473" s="5"/>
    </row>
    <row r="474" spans="1:13" s="3" customFormat="1" ht="21" customHeight="1">
      <c r="A474" s="88"/>
      <c r="B474" s="92"/>
      <c r="C474" s="93"/>
      <c r="D474" s="93"/>
      <c r="E474" s="93"/>
      <c r="F474" s="93"/>
      <c r="G474" s="93"/>
      <c r="H474" s="93"/>
      <c r="I474" s="68"/>
      <c r="J474" s="68"/>
      <c r="K474" s="68"/>
      <c r="M474" s="5"/>
    </row>
    <row r="475" spans="1:13" s="3" customFormat="1" ht="21" customHeight="1">
      <c r="A475" s="88"/>
      <c r="B475" s="92"/>
      <c r="C475" s="94"/>
      <c r="D475" s="94"/>
      <c r="E475" s="94"/>
      <c r="F475" s="94"/>
      <c r="G475" s="94"/>
      <c r="H475" s="94"/>
      <c r="I475" s="68"/>
      <c r="J475" s="68"/>
      <c r="K475" s="68"/>
      <c r="M475" s="5"/>
    </row>
    <row r="476" spans="1:13" s="3" customFormat="1" ht="21" customHeight="1">
      <c r="A476" s="88"/>
      <c r="B476" s="92"/>
      <c r="C476" s="94"/>
      <c r="D476" s="94"/>
      <c r="E476" s="94"/>
      <c r="F476" s="94"/>
      <c r="G476" s="94"/>
      <c r="H476" s="94"/>
      <c r="I476" s="68"/>
      <c r="J476" s="68"/>
      <c r="K476" s="68"/>
      <c r="M476" s="5"/>
    </row>
    <row r="477" spans="1:13" s="3" customFormat="1" ht="21" customHeight="1">
      <c r="A477" s="88"/>
      <c r="B477" s="92"/>
      <c r="C477" s="94"/>
      <c r="D477" s="94"/>
      <c r="E477" s="94"/>
      <c r="F477" s="94"/>
      <c r="G477" s="94"/>
      <c r="H477" s="94"/>
      <c r="I477" s="68"/>
      <c r="J477" s="68"/>
      <c r="K477" s="68"/>
      <c r="M477" s="5"/>
    </row>
    <row r="478" spans="1:13" s="3" customFormat="1" ht="21" customHeight="1">
      <c r="A478" s="88"/>
      <c r="B478" s="92"/>
      <c r="C478" s="94"/>
      <c r="D478" s="94"/>
      <c r="E478" s="94"/>
      <c r="F478" s="94"/>
      <c r="G478" s="94"/>
      <c r="H478" s="94"/>
      <c r="I478" s="68"/>
      <c r="J478" s="68"/>
      <c r="K478" s="68"/>
      <c r="M478" s="5"/>
    </row>
    <row r="479" spans="1:13" s="3" customFormat="1" ht="21" customHeight="1">
      <c r="A479" s="88"/>
      <c r="B479" s="92"/>
      <c r="C479" s="94"/>
      <c r="D479" s="94"/>
      <c r="E479" s="94"/>
      <c r="F479" s="94"/>
      <c r="G479" s="94"/>
      <c r="H479" s="94"/>
      <c r="I479" s="68"/>
      <c r="J479" s="68"/>
      <c r="K479" s="68"/>
      <c r="M479" s="5"/>
    </row>
    <row r="480" spans="1:13" s="3" customFormat="1" ht="21" customHeight="1">
      <c r="B480" s="92"/>
      <c r="C480" s="94"/>
      <c r="D480" s="94"/>
      <c r="E480" s="94"/>
      <c r="F480" s="94"/>
      <c r="G480" s="94"/>
      <c r="H480" s="94"/>
      <c r="I480" s="68"/>
      <c r="J480" s="68"/>
      <c r="K480" s="68"/>
      <c r="M480" s="5"/>
    </row>
    <row r="481" spans="1:13" s="3" customFormat="1">
      <c r="I481" s="22"/>
      <c r="J481" s="22"/>
      <c r="K481" s="22"/>
      <c r="M481" s="5"/>
    </row>
    <row r="482" spans="1:13" s="3" customFormat="1" ht="21" customHeight="1">
      <c r="B482" s="77" t="s">
        <v>8</v>
      </c>
      <c r="C482" s="77"/>
      <c r="I482" s="22"/>
      <c r="J482" s="22"/>
      <c r="K482" s="22"/>
      <c r="M482" s="5"/>
    </row>
    <row r="483" spans="1:13" s="3" customFormat="1">
      <c r="I483" s="22"/>
      <c r="J483" s="22"/>
      <c r="K483" s="22"/>
      <c r="M483" s="5"/>
    </row>
    <row r="484" spans="1:13" s="3" customFormat="1">
      <c r="I484" s="22"/>
      <c r="J484" s="22"/>
      <c r="K484" s="22"/>
      <c r="M484" s="5"/>
    </row>
    <row r="485" spans="1:13" s="3" customFormat="1">
      <c r="I485" s="22"/>
      <c r="J485" s="22"/>
      <c r="K485" s="22"/>
      <c r="M485" s="5"/>
    </row>
    <row r="486" spans="1:13" s="3" customFormat="1">
      <c r="I486" s="22"/>
      <c r="J486" s="22"/>
      <c r="K486" s="22"/>
      <c r="M486" s="5"/>
    </row>
    <row r="487" spans="1:13" s="3" customFormat="1">
      <c r="I487" s="22"/>
      <c r="J487" s="22"/>
      <c r="K487" s="22"/>
      <c r="M487" s="5"/>
    </row>
    <row r="488" spans="1:13" s="3" customFormat="1">
      <c r="I488" s="22"/>
      <c r="J488" s="22"/>
      <c r="K488" s="22"/>
      <c r="M488" s="5"/>
    </row>
    <row r="489" spans="1:13" s="3" customFormat="1">
      <c r="I489" s="22"/>
      <c r="J489" s="22"/>
      <c r="K489" s="22"/>
      <c r="M489" s="5"/>
    </row>
    <row r="490" spans="1:13" s="3" customFormat="1">
      <c r="I490" s="22"/>
      <c r="J490" s="22"/>
      <c r="K490" s="22"/>
      <c r="M490" s="5"/>
    </row>
    <row r="491" spans="1:13" s="3" customFormat="1" ht="21" customHeight="1">
      <c r="A491" s="88" t="s">
        <v>5</v>
      </c>
      <c r="B491" s="91" t="s">
        <v>56</v>
      </c>
      <c r="C491" s="76" t="s">
        <v>57</v>
      </c>
      <c r="D491" s="76"/>
      <c r="E491" s="76" t="s">
        <v>58</v>
      </c>
      <c r="F491" s="76"/>
      <c r="G491" s="77" t="s">
        <v>8</v>
      </c>
      <c r="H491" s="77"/>
      <c r="I491" s="68" t="s">
        <v>9</v>
      </c>
      <c r="J491" s="68" t="s">
        <v>9</v>
      </c>
      <c r="K491" s="68" t="s">
        <v>9</v>
      </c>
      <c r="M491" s="5"/>
    </row>
    <row r="492" spans="1:13" s="3" customFormat="1" ht="21" customHeight="1">
      <c r="A492" s="88"/>
      <c r="B492" s="91"/>
      <c r="C492" s="69" t="s">
        <v>227</v>
      </c>
      <c r="D492" s="69"/>
      <c r="E492" s="70"/>
      <c r="F492" s="70"/>
      <c r="G492" s="71"/>
      <c r="H492" s="71"/>
      <c r="I492" s="68"/>
      <c r="J492" s="68"/>
      <c r="K492" s="68"/>
      <c r="M492" s="5"/>
    </row>
    <row r="493" spans="1:13" s="3" customFormat="1" ht="42" customHeight="1">
      <c r="A493" s="88"/>
      <c r="B493" s="91"/>
      <c r="C493" s="69" t="s">
        <v>59</v>
      </c>
      <c r="D493" s="69"/>
      <c r="E493" s="70" t="s">
        <v>59</v>
      </c>
      <c r="F493" s="70"/>
      <c r="G493" s="71" t="s">
        <v>59</v>
      </c>
      <c r="H493" s="71"/>
      <c r="I493" s="68"/>
      <c r="J493" s="68"/>
      <c r="K493" s="68"/>
      <c r="M493" s="5"/>
    </row>
    <row r="494" spans="1:13" s="3" customFormat="1" ht="42" customHeight="1">
      <c r="A494" s="88"/>
      <c r="B494" s="91"/>
      <c r="C494" s="72" t="s">
        <v>60</v>
      </c>
      <c r="D494" s="72"/>
      <c r="E494" s="72" t="s">
        <v>61</v>
      </c>
      <c r="F494" s="72"/>
      <c r="G494" s="72" t="s">
        <v>60</v>
      </c>
      <c r="H494" s="72"/>
      <c r="I494" s="68"/>
      <c r="J494" s="68"/>
      <c r="K494" s="68"/>
      <c r="M494" s="5"/>
    </row>
    <row r="495" spans="1:13" s="3" customFormat="1" ht="21">
      <c r="A495" s="88"/>
      <c r="B495" s="91"/>
      <c r="C495" s="9" t="s">
        <v>10</v>
      </c>
      <c r="D495" s="10"/>
      <c r="E495" s="1" t="s">
        <v>11</v>
      </c>
      <c r="F495" s="10"/>
      <c r="G495" s="1" t="s">
        <v>12</v>
      </c>
      <c r="H495" s="10"/>
      <c r="I495" s="68"/>
      <c r="J495" s="68"/>
      <c r="K495" s="68"/>
      <c r="M495" s="8" t="s">
        <v>13</v>
      </c>
    </row>
    <row r="496" spans="1:13" s="3" customFormat="1" ht="21">
      <c r="A496" s="88"/>
      <c r="B496" s="91"/>
      <c r="C496" s="9" t="s">
        <v>12</v>
      </c>
      <c r="D496" s="11"/>
      <c r="E496" s="1" t="s">
        <v>11</v>
      </c>
      <c r="F496" s="11"/>
      <c r="G496" s="1" t="s">
        <v>12</v>
      </c>
      <c r="H496" s="10"/>
      <c r="I496" s="68"/>
      <c r="J496" s="68"/>
      <c r="K496" s="68"/>
      <c r="M496" s="8" t="s">
        <v>14</v>
      </c>
    </row>
    <row r="497" spans="1:13" s="3" customFormat="1" ht="21">
      <c r="A497" s="88"/>
      <c r="B497" s="91"/>
      <c r="C497" s="9" t="s">
        <v>12</v>
      </c>
      <c r="D497" s="11"/>
      <c r="E497" s="1" t="s">
        <v>11</v>
      </c>
      <c r="F497" s="11"/>
      <c r="G497" s="1" t="s">
        <v>12</v>
      </c>
      <c r="H497" s="10"/>
      <c r="I497" s="68"/>
      <c r="J497" s="68"/>
      <c r="K497" s="68"/>
      <c r="M497" s="8" t="s">
        <v>15</v>
      </c>
    </row>
    <row r="498" spans="1:13" s="3" customFormat="1" ht="21">
      <c r="A498" s="88"/>
      <c r="B498" s="91"/>
      <c r="C498" s="9" t="s">
        <v>12</v>
      </c>
      <c r="D498" s="12"/>
      <c r="E498" s="1" t="s">
        <v>11</v>
      </c>
      <c r="F498" s="12"/>
      <c r="G498" s="1" t="s">
        <v>12</v>
      </c>
      <c r="H498" s="13"/>
      <c r="I498" s="68"/>
      <c r="J498" s="68"/>
      <c r="K498" s="68"/>
      <c r="M498" s="8" t="s">
        <v>16</v>
      </c>
    </row>
    <row r="499" spans="1:13" s="3" customFormat="1" ht="21" customHeight="1">
      <c r="A499" s="88"/>
      <c r="B499" s="91"/>
      <c r="C499" s="73" t="s">
        <v>227</v>
      </c>
      <c r="D499" s="73"/>
      <c r="E499" s="73" t="s">
        <v>154</v>
      </c>
      <c r="F499" s="73"/>
      <c r="G499" s="73" t="s">
        <v>106</v>
      </c>
      <c r="H499" s="73"/>
      <c r="I499" s="68"/>
      <c r="J499" s="68"/>
      <c r="K499" s="68"/>
      <c r="M499" s="5"/>
    </row>
    <row r="500" spans="1:13" s="3" customFormat="1">
      <c r="I500" s="22"/>
      <c r="J500" s="22"/>
      <c r="K500" s="22"/>
      <c r="M500" s="5"/>
    </row>
    <row r="501" spans="1:13" s="3" customFormat="1" ht="21" customHeight="1">
      <c r="A501" s="88" t="s">
        <v>5</v>
      </c>
      <c r="B501" s="89" t="s">
        <v>62</v>
      </c>
      <c r="C501" s="76" t="s">
        <v>57</v>
      </c>
      <c r="D501" s="76"/>
      <c r="E501" s="76" t="s">
        <v>323</v>
      </c>
      <c r="F501" s="76"/>
      <c r="G501" s="77" t="s">
        <v>8</v>
      </c>
      <c r="H501" s="77"/>
      <c r="I501" s="68" t="s">
        <v>9</v>
      </c>
      <c r="J501" s="68" t="s">
        <v>9</v>
      </c>
      <c r="K501" s="68" t="s">
        <v>9</v>
      </c>
      <c r="M501" s="5"/>
    </row>
    <row r="502" spans="1:13" s="3" customFormat="1" ht="21" customHeight="1">
      <c r="A502" s="88"/>
      <c r="B502" s="89"/>
      <c r="C502" s="69" t="s">
        <v>227</v>
      </c>
      <c r="D502" s="69"/>
      <c r="E502" s="70"/>
      <c r="F502" s="70"/>
      <c r="G502" s="71"/>
      <c r="H502" s="71"/>
      <c r="I502" s="68"/>
      <c r="J502" s="68"/>
      <c r="K502" s="68"/>
      <c r="M502" s="5"/>
    </row>
    <row r="503" spans="1:13" s="3" customFormat="1" ht="42" customHeight="1">
      <c r="A503" s="88"/>
      <c r="B503" s="89"/>
      <c r="C503" s="69" t="s">
        <v>35</v>
      </c>
      <c r="D503" s="69"/>
      <c r="E503" s="70" t="s">
        <v>216</v>
      </c>
      <c r="F503" s="70"/>
      <c r="G503" s="71" t="s">
        <v>35</v>
      </c>
      <c r="H503" s="71"/>
      <c r="I503" s="68"/>
      <c r="J503" s="68"/>
      <c r="K503" s="68"/>
      <c r="M503" s="5"/>
    </row>
    <row r="504" spans="1:13" s="3" customFormat="1" ht="42" customHeight="1">
      <c r="A504" s="88"/>
      <c r="B504" s="89"/>
      <c r="C504" s="72" t="s">
        <v>212</v>
      </c>
      <c r="D504" s="72"/>
      <c r="E504" s="72" t="s">
        <v>165</v>
      </c>
      <c r="F504" s="72"/>
      <c r="G504" s="72" t="s">
        <v>213</v>
      </c>
      <c r="H504" s="72"/>
      <c r="I504" s="68"/>
      <c r="J504" s="68"/>
      <c r="K504" s="68"/>
      <c r="M504" s="5"/>
    </row>
    <row r="505" spans="1:13" s="3" customFormat="1" ht="21">
      <c r="A505" s="88"/>
      <c r="B505" s="89"/>
      <c r="C505" s="9" t="s">
        <v>10</v>
      </c>
      <c r="D505" s="10"/>
      <c r="E505" s="1" t="s">
        <v>11</v>
      </c>
      <c r="F505" s="10"/>
      <c r="G505" s="1" t="s">
        <v>12</v>
      </c>
      <c r="H505" s="10"/>
      <c r="I505" s="68"/>
      <c r="J505" s="68"/>
      <c r="K505" s="68"/>
      <c r="M505" s="8" t="s">
        <v>13</v>
      </c>
    </row>
    <row r="506" spans="1:13" s="3" customFormat="1" ht="21">
      <c r="A506" s="88"/>
      <c r="B506" s="89"/>
      <c r="C506" s="9" t="s">
        <v>12</v>
      </c>
      <c r="D506" s="11"/>
      <c r="E506" s="1" t="s">
        <v>11</v>
      </c>
      <c r="F506" s="11"/>
      <c r="G506" s="1" t="s">
        <v>12</v>
      </c>
      <c r="H506" s="10"/>
      <c r="I506" s="68"/>
      <c r="J506" s="68"/>
      <c r="K506" s="68"/>
      <c r="M506" s="8" t="s">
        <v>14</v>
      </c>
    </row>
    <row r="507" spans="1:13" s="3" customFormat="1" ht="21">
      <c r="A507" s="88"/>
      <c r="B507" s="89"/>
      <c r="C507" s="9" t="s">
        <v>12</v>
      </c>
      <c r="D507" s="11"/>
      <c r="E507" s="1" t="s">
        <v>11</v>
      </c>
      <c r="F507" s="11"/>
      <c r="G507" s="1" t="s">
        <v>12</v>
      </c>
      <c r="H507" s="10"/>
      <c r="I507" s="68"/>
      <c r="J507" s="68"/>
      <c r="K507" s="68"/>
      <c r="M507" s="8" t="s">
        <v>15</v>
      </c>
    </row>
    <row r="508" spans="1:13" s="3" customFormat="1" ht="21">
      <c r="A508" s="88"/>
      <c r="B508" s="89"/>
      <c r="C508" s="9" t="s">
        <v>12</v>
      </c>
      <c r="D508" s="12"/>
      <c r="E508" s="1" t="s">
        <v>11</v>
      </c>
      <c r="F508" s="12"/>
      <c r="G508" s="1" t="s">
        <v>12</v>
      </c>
      <c r="H508" s="13"/>
      <c r="I508" s="68"/>
      <c r="J508" s="68"/>
      <c r="K508" s="68"/>
      <c r="M508" s="8" t="s">
        <v>16</v>
      </c>
    </row>
    <row r="509" spans="1:13" s="3" customFormat="1" ht="21" customHeight="1">
      <c r="A509" s="88"/>
      <c r="B509" s="89"/>
      <c r="C509" s="73" t="s">
        <v>151</v>
      </c>
      <c r="D509" s="73"/>
      <c r="E509" s="73" t="s">
        <v>76</v>
      </c>
      <c r="F509" s="73"/>
      <c r="G509" s="73" t="s">
        <v>151</v>
      </c>
      <c r="H509" s="73"/>
      <c r="I509" s="68"/>
      <c r="J509" s="68"/>
      <c r="K509" s="68"/>
      <c r="M509" s="5"/>
    </row>
    <row r="510" spans="1:13" s="3" customFormat="1">
      <c r="I510" s="22"/>
      <c r="J510" s="22"/>
      <c r="K510" s="22"/>
      <c r="M510" s="5"/>
    </row>
    <row r="511" spans="1:13" s="3" customFormat="1">
      <c r="I511" s="22"/>
      <c r="J511" s="22"/>
      <c r="K511" s="22"/>
      <c r="M511" s="5"/>
    </row>
    <row r="512" spans="1:13" s="3" customFormat="1">
      <c r="I512" s="22"/>
      <c r="J512" s="22"/>
      <c r="K512" s="22"/>
      <c r="M512" s="5"/>
    </row>
    <row r="513" spans="9:13" s="3" customFormat="1">
      <c r="I513" s="22"/>
      <c r="J513" s="22"/>
      <c r="K513" s="22"/>
      <c r="M513" s="5"/>
    </row>
    <row r="514" spans="9:13" s="3" customFormat="1">
      <c r="I514" s="22"/>
      <c r="J514" s="22"/>
      <c r="K514" s="22"/>
      <c r="M514" s="5"/>
    </row>
    <row r="515" spans="9:13" s="3" customFormat="1">
      <c r="I515" s="22"/>
      <c r="J515" s="22"/>
      <c r="K515" s="22"/>
      <c r="M515" s="5"/>
    </row>
    <row r="516" spans="9:13" s="3" customFormat="1">
      <c r="I516" s="22"/>
      <c r="J516" s="22"/>
      <c r="K516" s="22"/>
      <c r="M516" s="5"/>
    </row>
    <row r="517" spans="9:13" s="3" customFormat="1">
      <c r="I517" s="22"/>
      <c r="J517" s="22"/>
      <c r="K517" s="22"/>
      <c r="M517" s="5"/>
    </row>
    <row r="518" spans="9:13" s="3" customFormat="1">
      <c r="I518" s="22"/>
      <c r="J518" s="22"/>
      <c r="K518" s="22"/>
      <c r="M518" s="5"/>
    </row>
    <row r="519" spans="9:13" s="3" customFormat="1">
      <c r="I519" s="22"/>
      <c r="J519" s="22"/>
      <c r="K519" s="22"/>
      <c r="M519" s="5"/>
    </row>
    <row r="520" spans="9:13" s="3" customFormat="1">
      <c r="I520" s="22"/>
      <c r="J520" s="22"/>
      <c r="K520" s="22"/>
      <c r="M520" s="5"/>
    </row>
    <row r="521" spans="9:13" s="3" customFormat="1">
      <c r="I521" s="22"/>
      <c r="J521" s="22"/>
      <c r="K521" s="22"/>
      <c r="M521" s="5"/>
    </row>
    <row r="522" spans="9:13" s="3" customFormat="1">
      <c r="I522" s="22"/>
      <c r="J522" s="22"/>
      <c r="K522" s="22"/>
      <c r="M522" s="5"/>
    </row>
    <row r="523" spans="9:13" s="3" customFormat="1">
      <c r="I523" s="22"/>
      <c r="J523" s="22"/>
      <c r="K523" s="22"/>
      <c r="M523" s="5"/>
    </row>
    <row r="524" spans="9:13" s="3" customFormat="1">
      <c r="I524" s="22"/>
      <c r="J524" s="22"/>
      <c r="K524" s="22"/>
      <c r="M524" s="5"/>
    </row>
    <row r="525" spans="9:13" s="3" customFormat="1">
      <c r="I525" s="22"/>
      <c r="J525" s="22"/>
      <c r="K525" s="22"/>
      <c r="M525" s="5"/>
    </row>
    <row r="526" spans="9:13" s="3" customFormat="1">
      <c r="I526" s="22"/>
      <c r="J526" s="22"/>
      <c r="K526" s="22"/>
      <c r="M526" s="5"/>
    </row>
    <row r="527" spans="9:13" s="3" customFormat="1">
      <c r="I527" s="22"/>
      <c r="J527" s="22"/>
      <c r="K527" s="22"/>
      <c r="M527" s="5"/>
    </row>
    <row r="528" spans="9:13" s="3" customFormat="1">
      <c r="I528" s="22"/>
      <c r="J528" s="22"/>
      <c r="K528" s="22"/>
      <c r="M528" s="5"/>
    </row>
    <row r="529" spans="9:13" s="3" customFormat="1">
      <c r="I529" s="22"/>
      <c r="J529" s="22"/>
      <c r="K529" s="22"/>
      <c r="M529" s="5"/>
    </row>
    <row r="530" spans="9:13" s="3" customFormat="1">
      <c r="I530" s="22"/>
      <c r="J530" s="22"/>
      <c r="K530" s="22"/>
      <c r="M530" s="5"/>
    </row>
    <row r="531" spans="9:13" s="3" customFormat="1">
      <c r="I531" s="22"/>
      <c r="J531" s="22"/>
      <c r="K531" s="22"/>
      <c r="M531" s="5"/>
    </row>
    <row r="532" spans="9:13" s="3" customFormat="1">
      <c r="I532" s="22"/>
      <c r="J532" s="22"/>
      <c r="K532" s="22"/>
      <c r="M532" s="5"/>
    </row>
    <row r="533" spans="9:13" s="3" customFormat="1">
      <c r="I533" s="22"/>
      <c r="J533" s="22"/>
      <c r="K533" s="22"/>
      <c r="M533" s="5"/>
    </row>
    <row r="534" spans="9:13" s="3" customFormat="1">
      <c r="I534" s="22"/>
      <c r="J534" s="22"/>
      <c r="K534" s="22"/>
      <c r="M534" s="5"/>
    </row>
    <row r="535" spans="9:13" s="3" customFormat="1">
      <c r="I535" s="22"/>
      <c r="J535" s="22"/>
      <c r="K535" s="22"/>
      <c r="M535" s="5"/>
    </row>
    <row r="536" spans="9:13" s="3" customFormat="1">
      <c r="I536" s="22"/>
      <c r="J536" s="22"/>
      <c r="K536" s="22"/>
      <c r="M536" s="5"/>
    </row>
    <row r="537" spans="9:13" s="3" customFormat="1">
      <c r="I537" s="22"/>
      <c r="J537" s="22"/>
      <c r="K537" s="22"/>
      <c r="M537" s="5"/>
    </row>
    <row r="538" spans="9:13" s="3" customFormat="1">
      <c r="I538" s="22"/>
      <c r="J538" s="22"/>
      <c r="K538" s="22"/>
      <c r="M538" s="5"/>
    </row>
    <row r="539" spans="9:13" s="3" customFormat="1">
      <c r="I539" s="22"/>
      <c r="J539" s="22"/>
      <c r="K539" s="22"/>
      <c r="M539" s="5"/>
    </row>
    <row r="540" spans="9:13" s="3" customFormat="1">
      <c r="I540" s="22"/>
      <c r="J540" s="22"/>
      <c r="K540" s="22"/>
      <c r="M540" s="5"/>
    </row>
    <row r="541" spans="9:13" s="3" customFormat="1">
      <c r="I541" s="22"/>
      <c r="J541" s="22"/>
      <c r="K541" s="22"/>
      <c r="M541" s="5"/>
    </row>
    <row r="542" spans="9:13" s="3" customFormat="1">
      <c r="I542" s="22"/>
      <c r="J542" s="22"/>
      <c r="K542" s="22"/>
      <c r="M542" s="5"/>
    </row>
    <row r="543" spans="9:13" s="3" customFormat="1">
      <c r="I543" s="22"/>
      <c r="J543" s="22"/>
      <c r="K543" s="22"/>
      <c r="M543" s="5"/>
    </row>
    <row r="544" spans="9:13" s="3" customFormat="1">
      <c r="I544" s="22"/>
      <c r="J544" s="22"/>
      <c r="K544" s="22"/>
      <c r="M544" s="5"/>
    </row>
    <row r="545" spans="9:13" s="3" customFormat="1">
      <c r="I545" s="22"/>
      <c r="J545" s="22"/>
      <c r="K545" s="22"/>
      <c r="M545" s="5"/>
    </row>
    <row r="546" spans="9:13" s="3" customFormat="1">
      <c r="I546" s="22"/>
      <c r="J546" s="22"/>
      <c r="K546" s="22"/>
      <c r="M546" s="5"/>
    </row>
    <row r="547" spans="9:13" s="3" customFormat="1">
      <c r="I547" s="22"/>
      <c r="J547" s="22"/>
      <c r="K547" s="22"/>
      <c r="M547" s="5"/>
    </row>
    <row r="548" spans="9:13" s="3" customFormat="1">
      <c r="I548" s="22"/>
      <c r="J548" s="22"/>
      <c r="K548" s="22"/>
      <c r="M548" s="5"/>
    </row>
    <row r="549" spans="9:13" s="3" customFormat="1">
      <c r="I549" s="22"/>
      <c r="J549" s="22"/>
      <c r="K549" s="22"/>
      <c r="M549" s="5"/>
    </row>
    <row r="550" spans="9:13" s="3" customFormat="1">
      <c r="I550" s="22"/>
      <c r="J550" s="22"/>
      <c r="K550" s="22"/>
      <c r="M550" s="5"/>
    </row>
    <row r="551" spans="9:13" s="3" customFormat="1">
      <c r="I551" s="22"/>
      <c r="J551" s="22"/>
      <c r="K551" s="22"/>
      <c r="M551" s="5"/>
    </row>
    <row r="552" spans="9:13" s="3" customFormat="1">
      <c r="I552" s="22"/>
      <c r="J552" s="22"/>
      <c r="K552" s="22"/>
      <c r="M552" s="5"/>
    </row>
    <row r="553" spans="9:13" s="3" customFormat="1">
      <c r="I553" s="22"/>
      <c r="J553" s="22"/>
      <c r="K553" s="22"/>
      <c r="M553" s="5"/>
    </row>
    <row r="554" spans="9:13" s="3" customFormat="1">
      <c r="I554" s="22"/>
      <c r="J554" s="22"/>
      <c r="K554" s="22"/>
      <c r="M554" s="5"/>
    </row>
    <row r="555" spans="9:13" s="3" customFormat="1">
      <c r="I555" s="22"/>
      <c r="J555" s="22"/>
      <c r="K555" s="22"/>
      <c r="M555" s="5"/>
    </row>
    <row r="556" spans="9:13" s="3" customFormat="1">
      <c r="I556" s="22"/>
      <c r="J556" s="22"/>
      <c r="K556" s="22"/>
      <c r="M556" s="5"/>
    </row>
    <row r="557" spans="9:13" s="3" customFormat="1">
      <c r="I557" s="22"/>
      <c r="J557" s="22"/>
      <c r="K557" s="22"/>
      <c r="M557" s="5"/>
    </row>
    <row r="558" spans="9:13" s="3" customFormat="1">
      <c r="I558" s="22"/>
      <c r="J558" s="22"/>
      <c r="K558" s="22"/>
      <c r="M558" s="5"/>
    </row>
    <row r="559" spans="9:13" s="3" customFormat="1">
      <c r="I559" s="22"/>
      <c r="J559" s="22"/>
      <c r="K559" s="22"/>
      <c r="M559" s="5"/>
    </row>
    <row r="560" spans="9:13" s="3" customFormat="1">
      <c r="I560" s="22"/>
      <c r="J560" s="22"/>
      <c r="K560" s="22"/>
      <c r="M560" s="5"/>
    </row>
    <row r="561" spans="9:13" s="3" customFormat="1">
      <c r="I561" s="22"/>
      <c r="J561" s="22"/>
      <c r="K561" s="22"/>
      <c r="M561" s="5"/>
    </row>
    <row r="562" spans="9:13" s="3" customFormat="1">
      <c r="I562" s="22"/>
      <c r="J562" s="22"/>
      <c r="K562" s="22"/>
      <c r="M562" s="5"/>
    </row>
    <row r="563" spans="9:13" s="3" customFormat="1">
      <c r="I563" s="22"/>
      <c r="J563" s="22"/>
      <c r="K563" s="22"/>
      <c r="M563" s="5"/>
    </row>
    <row r="564" spans="9:13" s="3" customFormat="1">
      <c r="I564" s="22"/>
      <c r="J564" s="22"/>
      <c r="K564" s="22"/>
      <c r="M564" s="5"/>
    </row>
    <row r="565" spans="9:13" s="3" customFormat="1">
      <c r="I565" s="22"/>
      <c r="J565" s="22"/>
      <c r="K565" s="22"/>
      <c r="M565" s="5"/>
    </row>
    <row r="566" spans="9:13" s="3" customFormat="1">
      <c r="I566" s="22"/>
      <c r="J566" s="22"/>
      <c r="K566" s="22"/>
      <c r="M566" s="5"/>
    </row>
    <row r="567" spans="9:13" s="3" customFormat="1">
      <c r="I567" s="22"/>
      <c r="J567" s="22"/>
      <c r="K567" s="22"/>
      <c r="M567" s="5"/>
    </row>
    <row r="568" spans="9:13" s="3" customFormat="1">
      <c r="I568" s="22"/>
      <c r="J568" s="22"/>
      <c r="K568" s="22"/>
      <c r="M568" s="5"/>
    </row>
    <row r="569" spans="9:13" s="3" customFormat="1">
      <c r="I569" s="22"/>
      <c r="J569" s="22"/>
      <c r="K569" s="22"/>
      <c r="M569" s="5"/>
    </row>
    <row r="570" spans="9:13" s="3" customFormat="1">
      <c r="I570" s="22"/>
      <c r="J570" s="22"/>
      <c r="K570" s="22"/>
      <c r="M570" s="5"/>
    </row>
    <row r="571" spans="9:13" s="3" customFormat="1">
      <c r="I571" s="22"/>
      <c r="J571" s="22"/>
      <c r="K571" s="22"/>
      <c r="M571" s="5"/>
    </row>
    <row r="572" spans="9:13" s="3" customFormat="1">
      <c r="I572" s="22"/>
      <c r="J572" s="22"/>
      <c r="K572" s="22"/>
      <c r="M572" s="5"/>
    </row>
    <row r="573" spans="9:13" s="3" customFormat="1">
      <c r="I573" s="22"/>
      <c r="J573" s="22"/>
      <c r="K573" s="22"/>
      <c r="M573" s="5"/>
    </row>
    <row r="574" spans="9:13" s="3" customFormat="1">
      <c r="I574" s="22"/>
      <c r="J574" s="22"/>
      <c r="K574" s="22"/>
      <c r="M574" s="5"/>
    </row>
    <row r="575" spans="9:13" s="3" customFormat="1">
      <c r="I575" s="22"/>
      <c r="J575" s="22"/>
      <c r="K575" s="22"/>
      <c r="M575" s="5"/>
    </row>
    <row r="576" spans="9:13" s="3" customFormat="1">
      <c r="I576" s="22"/>
      <c r="J576" s="22"/>
      <c r="K576" s="22"/>
      <c r="M576" s="5"/>
    </row>
    <row r="577" spans="9:13" s="3" customFormat="1">
      <c r="I577" s="22"/>
      <c r="J577" s="22"/>
      <c r="K577" s="22"/>
      <c r="M577" s="5"/>
    </row>
    <row r="578" spans="9:13" s="3" customFormat="1">
      <c r="I578" s="22"/>
      <c r="J578" s="22"/>
      <c r="K578" s="22"/>
      <c r="M578" s="5"/>
    </row>
    <row r="579" spans="9:13" s="3" customFormat="1">
      <c r="I579" s="22"/>
      <c r="J579" s="22"/>
      <c r="K579" s="22"/>
      <c r="M579" s="5"/>
    </row>
    <row r="580" spans="9:13" s="3" customFormat="1">
      <c r="I580" s="22"/>
      <c r="J580" s="22"/>
      <c r="K580" s="22"/>
      <c r="M580" s="5"/>
    </row>
    <row r="581" spans="9:13" s="3" customFormat="1">
      <c r="I581" s="22"/>
      <c r="J581" s="22"/>
      <c r="K581" s="22"/>
      <c r="M581" s="5"/>
    </row>
    <row r="582" spans="9:13" s="3" customFormat="1">
      <c r="I582" s="22"/>
      <c r="J582" s="22"/>
      <c r="K582" s="22"/>
      <c r="M582" s="5"/>
    </row>
    <row r="583" spans="9:13" s="3" customFormat="1">
      <c r="I583" s="22"/>
      <c r="J583" s="22"/>
      <c r="K583" s="22"/>
      <c r="M583" s="5"/>
    </row>
    <row r="584" spans="9:13" s="3" customFormat="1">
      <c r="I584" s="22"/>
      <c r="J584" s="22"/>
      <c r="K584" s="22"/>
      <c r="M584" s="5"/>
    </row>
    <row r="585" spans="9:13" s="3" customFormat="1">
      <c r="I585" s="22"/>
      <c r="J585" s="22"/>
      <c r="K585" s="22"/>
      <c r="M585" s="5"/>
    </row>
    <row r="586" spans="9:13" s="3" customFormat="1">
      <c r="I586" s="22"/>
      <c r="J586" s="22"/>
      <c r="K586" s="22"/>
      <c r="M586" s="5"/>
    </row>
    <row r="587" spans="9:13" s="3" customFormat="1">
      <c r="I587" s="22"/>
      <c r="J587" s="22"/>
      <c r="K587" s="22"/>
      <c r="M587" s="5"/>
    </row>
    <row r="588" spans="9:13" s="3" customFormat="1">
      <c r="I588" s="22"/>
      <c r="J588" s="22"/>
      <c r="K588" s="22"/>
      <c r="M588" s="5"/>
    </row>
    <row r="589" spans="9:13" s="3" customFormat="1">
      <c r="I589" s="22"/>
      <c r="J589" s="22"/>
      <c r="K589" s="22"/>
      <c r="M589" s="5"/>
    </row>
    <row r="590" spans="9:13" s="3" customFormat="1">
      <c r="I590" s="22"/>
      <c r="J590" s="22"/>
      <c r="K590" s="22"/>
      <c r="M590" s="5"/>
    </row>
    <row r="591" spans="9:13" s="3" customFormat="1">
      <c r="I591" s="22"/>
      <c r="J591" s="22"/>
      <c r="K591" s="22"/>
      <c r="M591" s="5"/>
    </row>
    <row r="592" spans="9:13" s="3" customFormat="1">
      <c r="I592" s="22"/>
      <c r="J592" s="22"/>
      <c r="K592" s="22"/>
      <c r="M592" s="5"/>
    </row>
    <row r="593" spans="9:13" s="3" customFormat="1">
      <c r="I593" s="22"/>
      <c r="J593" s="22"/>
      <c r="K593" s="22"/>
      <c r="M593" s="5"/>
    </row>
    <row r="594" spans="9:13" s="3" customFormat="1">
      <c r="I594" s="22"/>
      <c r="J594" s="22"/>
      <c r="K594" s="22"/>
      <c r="M594" s="5"/>
    </row>
    <row r="595" spans="9:13" s="3" customFormat="1">
      <c r="I595" s="22"/>
      <c r="J595" s="22"/>
      <c r="K595" s="22"/>
      <c r="M595" s="5"/>
    </row>
    <row r="596" spans="9:13" s="3" customFormat="1">
      <c r="I596" s="22"/>
      <c r="J596" s="22"/>
      <c r="K596" s="22"/>
      <c r="M596" s="5"/>
    </row>
    <row r="597" spans="9:13" s="3" customFormat="1">
      <c r="I597" s="22"/>
      <c r="J597" s="22"/>
      <c r="K597" s="22"/>
      <c r="M597" s="5"/>
    </row>
    <row r="598" spans="9:13" s="3" customFormat="1">
      <c r="I598" s="22"/>
      <c r="J598" s="22"/>
      <c r="K598" s="22"/>
      <c r="M598" s="5"/>
    </row>
    <row r="599" spans="9:13" s="3" customFormat="1">
      <c r="I599" s="22"/>
      <c r="J599" s="22"/>
      <c r="K599" s="22"/>
      <c r="M599" s="5"/>
    </row>
    <row r="600" spans="9:13" s="3" customFormat="1">
      <c r="I600" s="22"/>
      <c r="J600" s="22"/>
      <c r="K600" s="22"/>
      <c r="M600" s="5"/>
    </row>
    <row r="601" spans="9:13" s="3" customFormat="1">
      <c r="I601" s="22"/>
      <c r="J601" s="22"/>
      <c r="K601" s="22"/>
      <c r="M601" s="5"/>
    </row>
    <row r="602" spans="9:13" s="3" customFormat="1">
      <c r="I602" s="22"/>
      <c r="J602" s="22"/>
      <c r="K602" s="22"/>
      <c r="M602" s="5"/>
    </row>
    <row r="603" spans="9:13" s="3" customFormat="1">
      <c r="I603" s="22"/>
      <c r="J603" s="22"/>
      <c r="K603" s="22"/>
      <c r="M603" s="5"/>
    </row>
    <row r="604" spans="9:13" s="3" customFormat="1">
      <c r="I604" s="22"/>
      <c r="J604" s="22"/>
      <c r="K604" s="22"/>
      <c r="M604" s="5"/>
    </row>
    <row r="605" spans="9:13" s="3" customFormat="1">
      <c r="I605" s="22"/>
      <c r="J605" s="22"/>
      <c r="K605" s="22"/>
      <c r="M605" s="5"/>
    </row>
    <row r="606" spans="9:13" s="3" customFormat="1">
      <c r="I606" s="22"/>
      <c r="J606" s="22"/>
      <c r="K606" s="22"/>
      <c r="M606" s="5"/>
    </row>
    <row r="607" spans="9:13" s="3" customFormat="1">
      <c r="I607" s="22"/>
      <c r="J607" s="22"/>
      <c r="K607" s="22"/>
      <c r="M607" s="5"/>
    </row>
    <row r="608" spans="9:13" s="3" customFormat="1">
      <c r="I608" s="22"/>
      <c r="J608" s="22"/>
      <c r="K608" s="22"/>
      <c r="M608" s="5"/>
    </row>
    <row r="609" spans="9:13" s="3" customFormat="1">
      <c r="I609" s="22"/>
      <c r="J609" s="22"/>
      <c r="K609" s="22"/>
      <c r="M609" s="5"/>
    </row>
    <row r="610" spans="9:13" s="3" customFormat="1">
      <c r="I610" s="22"/>
      <c r="J610" s="22"/>
      <c r="K610" s="22"/>
      <c r="M610" s="5"/>
    </row>
    <row r="611" spans="9:13" s="3" customFormat="1">
      <c r="I611" s="22"/>
      <c r="J611" s="22"/>
      <c r="K611" s="22"/>
      <c r="M611" s="5"/>
    </row>
    <row r="612" spans="9:13" s="3" customFormat="1">
      <c r="I612" s="22"/>
      <c r="J612" s="22"/>
      <c r="K612" s="22"/>
      <c r="M612" s="5"/>
    </row>
    <row r="613" spans="9:13" s="3" customFormat="1">
      <c r="I613" s="22"/>
      <c r="J613" s="22"/>
      <c r="K613" s="22"/>
      <c r="M613" s="5"/>
    </row>
    <row r="614" spans="9:13" s="3" customFormat="1">
      <c r="I614" s="22"/>
      <c r="J614" s="22"/>
      <c r="K614" s="22"/>
      <c r="M614" s="5"/>
    </row>
    <row r="615" spans="9:13" s="3" customFormat="1">
      <c r="I615" s="22"/>
      <c r="J615" s="22"/>
      <c r="K615" s="22"/>
      <c r="M615" s="5"/>
    </row>
    <row r="616" spans="9:13" s="3" customFormat="1">
      <c r="I616" s="22"/>
      <c r="J616" s="22"/>
      <c r="K616" s="22"/>
      <c r="M616" s="5"/>
    </row>
    <row r="617" spans="9:13" s="3" customFormat="1">
      <c r="I617" s="22"/>
      <c r="J617" s="22"/>
      <c r="K617" s="22"/>
      <c r="M617" s="5"/>
    </row>
    <row r="618" spans="9:13" s="3" customFormat="1">
      <c r="I618" s="22"/>
      <c r="J618" s="22"/>
      <c r="K618" s="22"/>
      <c r="M618" s="5"/>
    </row>
    <row r="619" spans="9:13" s="3" customFormat="1">
      <c r="I619" s="22"/>
      <c r="J619" s="22"/>
      <c r="K619" s="22"/>
      <c r="M619" s="5"/>
    </row>
    <row r="620" spans="9:13" s="3" customFormat="1">
      <c r="I620" s="22"/>
      <c r="J620" s="22"/>
      <c r="K620" s="22"/>
      <c r="M620" s="5"/>
    </row>
    <row r="621" spans="9:13" s="3" customFormat="1">
      <c r="I621" s="22"/>
      <c r="J621" s="22"/>
      <c r="K621" s="22"/>
      <c r="M621" s="5"/>
    </row>
    <row r="622" spans="9:13" s="3" customFormat="1">
      <c r="I622" s="22"/>
      <c r="J622" s="22"/>
      <c r="K622" s="22"/>
      <c r="M622" s="5"/>
    </row>
    <row r="623" spans="9:13" s="3" customFormat="1">
      <c r="I623" s="22"/>
      <c r="J623" s="22"/>
      <c r="K623" s="22"/>
      <c r="M623" s="5"/>
    </row>
    <row r="624" spans="9:13" s="3" customFormat="1">
      <c r="I624" s="22"/>
      <c r="J624" s="22"/>
      <c r="K624" s="22"/>
      <c r="M624" s="5"/>
    </row>
    <row r="625" spans="9:13" s="3" customFormat="1">
      <c r="I625" s="22"/>
      <c r="J625" s="22"/>
      <c r="K625" s="22"/>
      <c r="M625" s="5"/>
    </row>
    <row r="626" spans="9:13" s="3" customFormat="1">
      <c r="I626" s="22"/>
      <c r="J626" s="22"/>
      <c r="K626" s="22"/>
      <c r="M626" s="5"/>
    </row>
    <row r="627" spans="9:13" s="3" customFormat="1">
      <c r="I627" s="22"/>
      <c r="J627" s="22"/>
      <c r="K627" s="22"/>
      <c r="M627" s="5"/>
    </row>
    <row r="628" spans="9:13" s="3" customFormat="1">
      <c r="I628" s="22"/>
      <c r="J628" s="22"/>
      <c r="K628" s="22"/>
      <c r="M628" s="5"/>
    </row>
    <row r="629" spans="9:13" s="3" customFormat="1">
      <c r="I629" s="22"/>
      <c r="J629" s="22"/>
      <c r="K629" s="22"/>
      <c r="M629" s="5"/>
    </row>
    <row r="630" spans="9:13" s="3" customFormat="1">
      <c r="I630" s="22"/>
      <c r="J630" s="22"/>
      <c r="K630" s="22"/>
      <c r="M630" s="5"/>
    </row>
    <row r="631" spans="9:13" s="3" customFormat="1">
      <c r="I631" s="22"/>
      <c r="J631" s="22"/>
      <c r="K631" s="22"/>
      <c r="M631" s="5"/>
    </row>
    <row r="632" spans="9:13" s="3" customFormat="1">
      <c r="I632" s="22"/>
      <c r="J632" s="22"/>
      <c r="K632" s="22"/>
      <c r="M632" s="5"/>
    </row>
    <row r="633" spans="9:13" s="3" customFormat="1">
      <c r="I633" s="22"/>
      <c r="J633" s="22"/>
      <c r="K633" s="22"/>
      <c r="M633" s="5"/>
    </row>
    <row r="634" spans="9:13" s="3" customFormat="1">
      <c r="I634" s="22"/>
      <c r="J634" s="22"/>
      <c r="K634" s="22"/>
      <c r="M634" s="5"/>
    </row>
    <row r="635" spans="9:13" s="3" customFormat="1">
      <c r="I635" s="22"/>
      <c r="J635" s="22"/>
      <c r="K635" s="22"/>
      <c r="M635" s="5"/>
    </row>
    <row r="636" spans="9:13" s="3" customFormat="1">
      <c r="I636" s="22"/>
      <c r="J636" s="22"/>
      <c r="K636" s="22"/>
      <c r="M636" s="5"/>
    </row>
    <row r="637" spans="9:13" s="3" customFormat="1">
      <c r="I637" s="22"/>
      <c r="J637" s="22"/>
      <c r="K637" s="22"/>
      <c r="M637" s="5"/>
    </row>
    <row r="638" spans="9:13" s="3" customFormat="1">
      <c r="I638" s="22"/>
      <c r="J638" s="22"/>
      <c r="K638" s="22"/>
      <c r="M638" s="5"/>
    </row>
    <row r="639" spans="9:13" s="3" customFormat="1">
      <c r="I639" s="22"/>
      <c r="J639" s="22"/>
      <c r="K639" s="22"/>
      <c r="M639" s="5"/>
    </row>
    <row r="640" spans="9:13" s="3" customFormat="1">
      <c r="I640" s="22"/>
      <c r="J640" s="22"/>
      <c r="K640" s="22"/>
      <c r="M640" s="5"/>
    </row>
    <row r="641" spans="9:13" s="3" customFormat="1">
      <c r="I641" s="22"/>
      <c r="J641" s="22"/>
      <c r="K641" s="22"/>
      <c r="M641" s="5"/>
    </row>
    <row r="642" spans="9:13" s="3" customFormat="1">
      <c r="I642" s="22"/>
      <c r="J642" s="22"/>
      <c r="K642" s="22"/>
      <c r="M642" s="5"/>
    </row>
    <row r="643" spans="9:13" s="3" customFormat="1">
      <c r="I643" s="22"/>
      <c r="J643" s="22"/>
      <c r="K643" s="22"/>
      <c r="M643" s="5"/>
    </row>
    <row r="644" spans="9:13" s="3" customFormat="1">
      <c r="I644" s="22"/>
      <c r="J644" s="22"/>
      <c r="K644" s="22"/>
      <c r="M644" s="5"/>
    </row>
    <row r="645" spans="9:13" s="3" customFormat="1">
      <c r="I645" s="22"/>
      <c r="J645" s="22"/>
      <c r="K645" s="22"/>
      <c r="M645" s="5"/>
    </row>
    <row r="646" spans="9:13" s="3" customFormat="1">
      <c r="I646" s="22"/>
      <c r="J646" s="22"/>
      <c r="K646" s="22"/>
      <c r="M646" s="5"/>
    </row>
    <row r="647" spans="9:13" s="3" customFormat="1">
      <c r="I647" s="22"/>
      <c r="J647" s="22"/>
      <c r="K647" s="22"/>
      <c r="M647" s="5"/>
    </row>
    <row r="648" spans="9:13" s="3" customFormat="1">
      <c r="I648" s="22"/>
      <c r="J648" s="22"/>
      <c r="K648" s="22"/>
      <c r="M648" s="5"/>
    </row>
    <row r="649" spans="9:13" s="3" customFormat="1">
      <c r="I649" s="22"/>
      <c r="J649" s="22"/>
      <c r="K649" s="22"/>
      <c r="M649" s="5"/>
    </row>
    <row r="650" spans="9:13" s="3" customFormat="1">
      <c r="I650" s="22"/>
      <c r="J650" s="22"/>
      <c r="K650" s="22"/>
      <c r="M650" s="5"/>
    </row>
    <row r="651" spans="9:13" s="3" customFormat="1">
      <c r="I651" s="22"/>
      <c r="J651" s="22"/>
      <c r="K651" s="22"/>
      <c r="M651" s="5"/>
    </row>
    <row r="652" spans="9:13" s="3" customFormat="1">
      <c r="I652" s="22"/>
      <c r="J652" s="22"/>
      <c r="K652" s="22"/>
      <c r="M652" s="5"/>
    </row>
    <row r="653" spans="9:13" s="3" customFormat="1">
      <c r="I653" s="22"/>
      <c r="J653" s="22"/>
      <c r="K653" s="22"/>
      <c r="M653" s="5"/>
    </row>
    <row r="654" spans="9:13" s="3" customFormat="1">
      <c r="I654" s="22"/>
      <c r="J654" s="22"/>
      <c r="K654" s="22"/>
      <c r="M654" s="5"/>
    </row>
    <row r="655" spans="9:13" s="3" customFormat="1">
      <c r="I655" s="22"/>
      <c r="J655" s="22"/>
      <c r="K655" s="22"/>
      <c r="M655" s="5"/>
    </row>
    <row r="656" spans="9:13" s="3" customFormat="1">
      <c r="I656" s="22"/>
      <c r="J656" s="22"/>
      <c r="K656" s="22"/>
      <c r="M656" s="5"/>
    </row>
    <row r="657" spans="9:13" s="3" customFormat="1">
      <c r="I657" s="22"/>
      <c r="J657" s="22"/>
      <c r="K657" s="22"/>
      <c r="M657" s="5"/>
    </row>
    <row r="658" spans="9:13" s="3" customFormat="1">
      <c r="I658" s="22"/>
      <c r="J658" s="22"/>
      <c r="K658" s="22"/>
      <c r="M658" s="5"/>
    </row>
    <row r="659" spans="9:13" s="3" customFormat="1">
      <c r="I659" s="22"/>
      <c r="J659" s="22"/>
      <c r="K659" s="22"/>
      <c r="M659" s="5"/>
    </row>
    <row r="660" spans="9:13" s="3" customFormat="1">
      <c r="I660" s="22"/>
      <c r="J660" s="22"/>
      <c r="K660" s="22"/>
      <c r="M660" s="5"/>
    </row>
    <row r="661" spans="9:13" s="3" customFormat="1">
      <c r="I661" s="22"/>
      <c r="J661" s="22"/>
      <c r="K661" s="22"/>
      <c r="M661" s="5"/>
    </row>
    <row r="662" spans="9:13" s="3" customFormat="1">
      <c r="I662" s="22"/>
      <c r="J662" s="22"/>
      <c r="K662" s="22"/>
      <c r="M662" s="5"/>
    </row>
    <row r="663" spans="9:13" s="3" customFormat="1">
      <c r="I663" s="22"/>
      <c r="J663" s="22"/>
      <c r="K663" s="22"/>
      <c r="M663" s="5"/>
    </row>
    <row r="664" spans="9:13" s="3" customFormat="1">
      <c r="I664" s="22"/>
      <c r="J664" s="22"/>
      <c r="K664" s="22"/>
      <c r="M664" s="5"/>
    </row>
    <row r="665" spans="9:13" s="3" customFormat="1">
      <c r="I665" s="22"/>
      <c r="J665" s="22"/>
      <c r="K665" s="22"/>
      <c r="M665" s="5"/>
    </row>
    <row r="666" spans="9:13" s="3" customFormat="1">
      <c r="I666" s="22"/>
      <c r="J666" s="22"/>
      <c r="K666" s="22"/>
      <c r="M666" s="5"/>
    </row>
    <row r="667" spans="9:13" s="3" customFormat="1">
      <c r="I667" s="22"/>
      <c r="J667" s="22"/>
      <c r="K667" s="22"/>
      <c r="M667" s="5"/>
    </row>
    <row r="668" spans="9:13" s="3" customFormat="1">
      <c r="I668" s="22"/>
      <c r="J668" s="22"/>
      <c r="K668" s="22"/>
      <c r="M668" s="5"/>
    </row>
    <row r="669" spans="9:13" s="3" customFormat="1">
      <c r="I669" s="22"/>
      <c r="J669" s="22"/>
      <c r="K669" s="22"/>
      <c r="M669" s="5"/>
    </row>
    <row r="670" spans="9:13" s="3" customFormat="1">
      <c r="I670" s="22"/>
      <c r="J670" s="22"/>
      <c r="K670" s="22"/>
      <c r="M670" s="5"/>
    </row>
    <row r="671" spans="9:13" s="3" customFormat="1">
      <c r="I671" s="22"/>
      <c r="J671" s="22"/>
      <c r="K671" s="22"/>
      <c r="M671" s="5"/>
    </row>
    <row r="672" spans="9:13" s="3" customFormat="1">
      <c r="I672" s="22"/>
      <c r="J672" s="22"/>
      <c r="K672" s="22"/>
      <c r="M672" s="5"/>
    </row>
    <row r="673" spans="9:13" s="3" customFormat="1">
      <c r="I673" s="22"/>
      <c r="J673" s="22"/>
      <c r="K673" s="22"/>
      <c r="M673" s="5"/>
    </row>
    <row r="674" spans="9:13" s="3" customFormat="1">
      <c r="I674" s="22"/>
      <c r="J674" s="22"/>
      <c r="K674" s="22"/>
      <c r="M674" s="5"/>
    </row>
    <row r="675" spans="9:13" s="3" customFormat="1">
      <c r="I675" s="22"/>
      <c r="J675" s="22"/>
      <c r="K675" s="22"/>
      <c r="M675" s="5"/>
    </row>
    <row r="676" spans="9:13" s="3" customFormat="1">
      <c r="I676" s="22"/>
      <c r="J676" s="22"/>
      <c r="K676" s="22"/>
      <c r="M676" s="5"/>
    </row>
    <row r="677" spans="9:13" s="3" customFormat="1">
      <c r="I677" s="22"/>
      <c r="J677" s="22"/>
      <c r="K677" s="22"/>
      <c r="M677" s="5"/>
    </row>
    <row r="678" spans="9:13" s="3" customFormat="1">
      <c r="I678" s="22"/>
      <c r="J678" s="22"/>
      <c r="K678" s="22"/>
      <c r="M678" s="5"/>
    </row>
    <row r="679" spans="9:13" s="3" customFormat="1">
      <c r="I679" s="22"/>
      <c r="J679" s="22"/>
      <c r="K679" s="22"/>
      <c r="M679" s="5"/>
    </row>
    <row r="680" spans="9:13" s="3" customFormat="1">
      <c r="I680" s="22"/>
      <c r="J680" s="22"/>
      <c r="K680" s="22"/>
      <c r="M680" s="5"/>
    </row>
    <row r="681" spans="9:13" s="3" customFormat="1">
      <c r="I681" s="22"/>
      <c r="J681" s="22"/>
      <c r="K681" s="22"/>
      <c r="M681" s="5"/>
    </row>
    <row r="682" spans="9:13" s="3" customFormat="1">
      <c r="I682" s="22"/>
      <c r="J682" s="22"/>
      <c r="K682" s="22"/>
      <c r="M682" s="5"/>
    </row>
    <row r="683" spans="9:13" s="3" customFormat="1">
      <c r="I683" s="22"/>
      <c r="J683" s="22"/>
      <c r="K683" s="22"/>
      <c r="M683" s="5"/>
    </row>
    <row r="684" spans="9:13" s="3" customFormat="1">
      <c r="I684" s="22"/>
      <c r="J684" s="22"/>
      <c r="K684" s="22"/>
      <c r="M684" s="5"/>
    </row>
    <row r="685" spans="9:13" s="3" customFormat="1">
      <c r="I685" s="22"/>
      <c r="J685" s="22"/>
      <c r="K685" s="22"/>
      <c r="M685" s="5"/>
    </row>
    <row r="686" spans="9:13" s="3" customFormat="1">
      <c r="I686" s="22"/>
      <c r="J686" s="22"/>
      <c r="K686" s="22"/>
      <c r="M686" s="5"/>
    </row>
    <row r="687" spans="9:13" s="3" customFormat="1">
      <c r="I687" s="22"/>
      <c r="J687" s="22"/>
      <c r="K687" s="22"/>
      <c r="M687" s="5"/>
    </row>
    <row r="688" spans="9:13" s="3" customFormat="1">
      <c r="I688" s="22"/>
      <c r="J688" s="22"/>
      <c r="K688" s="22"/>
      <c r="M688" s="5"/>
    </row>
    <row r="689" spans="9:13" s="3" customFormat="1">
      <c r="I689" s="22"/>
      <c r="J689" s="22"/>
      <c r="K689" s="22"/>
      <c r="M689" s="5"/>
    </row>
    <row r="690" spans="9:13" s="3" customFormat="1">
      <c r="I690" s="22"/>
      <c r="J690" s="22"/>
      <c r="K690" s="22"/>
      <c r="M690" s="5"/>
    </row>
    <row r="691" spans="9:13" s="3" customFormat="1">
      <c r="I691" s="22"/>
      <c r="J691" s="22"/>
      <c r="K691" s="22"/>
      <c r="M691" s="5"/>
    </row>
    <row r="692" spans="9:13" s="3" customFormat="1">
      <c r="I692" s="22"/>
      <c r="J692" s="22"/>
      <c r="K692" s="22"/>
      <c r="M692" s="5"/>
    </row>
    <row r="693" spans="9:13" s="3" customFormat="1">
      <c r="I693" s="22"/>
      <c r="J693" s="22"/>
      <c r="K693" s="22"/>
      <c r="M693" s="5"/>
    </row>
    <row r="694" spans="9:13" s="3" customFormat="1">
      <c r="I694" s="22"/>
      <c r="J694" s="22"/>
      <c r="K694" s="22"/>
      <c r="M694" s="5"/>
    </row>
    <row r="695" spans="9:13" s="3" customFormat="1">
      <c r="I695" s="22"/>
      <c r="J695" s="22"/>
      <c r="K695" s="22"/>
      <c r="M695" s="5"/>
    </row>
    <row r="696" spans="9:13" s="3" customFormat="1">
      <c r="I696" s="22"/>
      <c r="J696" s="22"/>
      <c r="K696" s="22"/>
      <c r="M696" s="5"/>
    </row>
    <row r="697" spans="9:13" s="3" customFormat="1">
      <c r="I697" s="22"/>
      <c r="J697" s="22"/>
      <c r="K697" s="22"/>
      <c r="M697" s="5"/>
    </row>
    <row r="698" spans="9:13" s="3" customFormat="1">
      <c r="I698" s="22"/>
      <c r="J698" s="22"/>
      <c r="K698" s="22"/>
      <c r="M698" s="5"/>
    </row>
    <row r="699" spans="9:13" s="3" customFormat="1">
      <c r="I699" s="22"/>
      <c r="J699" s="22"/>
      <c r="K699" s="22"/>
      <c r="M699" s="5"/>
    </row>
    <row r="700" spans="9:13" s="3" customFormat="1">
      <c r="I700" s="22"/>
      <c r="J700" s="22"/>
      <c r="K700" s="22"/>
      <c r="M700" s="5"/>
    </row>
    <row r="701" spans="9:13" s="3" customFormat="1">
      <c r="I701" s="22"/>
      <c r="J701" s="22"/>
      <c r="K701" s="22"/>
      <c r="M701" s="5"/>
    </row>
    <row r="702" spans="9:13" s="3" customFormat="1">
      <c r="I702" s="22"/>
      <c r="J702" s="22"/>
      <c r="K702" s="22"/>
      <c r="M702" s="5"/>
    </row>
    <row r="703" spans="9:13" s="3" customFormat="1">
      <c r="I703" s="22"/>
      <c r="J703" s="22"/>
      <c r="K703" s="22"/>
      <c r="M703" s="5"/>
    </row>
    <row r="704" spans="9:13" s="3" customFormat="1">
      <c r="I704" s="22"/>
      <c r="J704" s="22"/>
      <c r="K704" s="22"/>
      <c r="M704" s="5"/>
    </row>
    <row r="705" spans="9:13" s="3" customFormat="1">
      <c r="I705" s="22"/>
      <c r="J705" s="22"/>
      <c r="K705" s="22"/>
      <c r="M705" s="5"/>
    </row>
    <row r="706" spans="9:13" s="3" customFormat="1">
      <c r="I706" s="22"/>
      <c r="J706" s="22"/>
      <c r="K706" s="22"/>
      <c r="M706" s="5"/>
    </row>
    <row r="707" spans="9:13" s="3" customFormat="1">
      <c r="I707" s="22"/>
      <c r="J707" s="22"/>
      <c r="K707" s="22"/>
      <c r="M707" s="5"/>
    </row>
    <row r="708" spans="9:13" s="3" customFormat="1">
      <c r="I708" s="22"/>
      <c r="J708" s="22"/>
      <c r="K708" s="22"/>
      <c r="M708" s="5"/>
    </row>
    <row r="709" spans="9:13" s="3" customFormat="1">
      <c r="I709" s="22"/>
      <c r="J709" s="22"/>
      <c r="K709" s="22"/>
      <c r="M709" s="5"/>
    </row>
    <row r="710" spans="9:13" s="3" customFormat="1">
      <c r="I710" s="22"/>
      <c r="J710" s="22"/>
      <c r="K710" s="22"/>
      <c r="M710" s="5"/>
    </row>
    <row r="711" spans="9:13" s="3" customFormat="1">
      <c r="I711" s="22"/>
      <c r="J711" s="22"/>
      <c r="K711" s="22"/>
      <c r="M711" s="5"/>
    </row>
    <row r="712" spans="9:13" s="3" customFormat="1">
      <c r="I712" s="22"/>
      <c r="J712" s="22"/>
      <c r="K712" s="22"/>
      <c r="M712" s="5"/>
    </row>
    <row r="713" spans="9:13" s="3" customFormat="1">
      <c r="I713" s="22"/>
      <c r="J713" s="22"/>
      <c r="K713" s="22"/>
      <c r="M713" s="5"/>
    </row>
    <row r="714" spans="9:13" s="3" customFormat="1">
      <c r="I714" s="22"/>
      <c r="J714" s="22"/>
      <c r="K714" s="22"/>
      <c r="M714" s="5"/>
    </row>
    <row r="715" spans="9:13" s="3" customFormat="1">
      <c r="I715" s="22"/>
      <c r="J715" s="22"/>
      <c r="K715" s="22"/>
      <c r="M715" s="5"/>
    </row>
    <row r="716" spans="9:13" s="3" customFormat="1">
      <c r="I716" s="22"/>
      <c r="J716" s="22"/>
      <c r="K716" s="22"/>
      <c r="M716" s="5"/>
    </row>
    <row r="717" spans="9:13" s="3" customFormat="1">
      <c r="I717" s="22"/>
      <c r="J717" s="22"/>
      <c r="K717" s="22"/>
      <c r="M717" s="5"/>
    </row>
    <row r="718" spans="9:13" s="3" customFormat="1">
      <c r="I718" s="22"/>
      <c r="J718" s="22"/>
      <c r="K718" s="22"/>
      <c r="M718" s="5"/>
    </row>
    <row r="719" spans="9:13" s="3" customFormat="1">
      <c r="I719" s="22"/>
      <c r="J719" s="22"/>
      <c r="K719" s="22"/>
      <c r="M719" s="5"/>
    </row>
    <row r="720" spans="9:13" s="3" customFormat="1">
      <c r="I720" s="22"/>
      <c r="J720" s="22"/>
      <c r="K720" s="22"/>
      <c r="M720" s="5"/>
    </row>
    <row r="721" spans="9:13" s="3" customFormat="1">
      <c r="I721" s="22"/>
      <c r="J721" s="22"/>
      <c r="K721" s="22"/>
      <c r="M721" s="5"/>
    </row>
    <row r="722" spans="9:13" s="3" customFormat="1">
      <c r="I722" s="22"/>
      <c r="J722" s="22"/>
      <c r="K722" s="22"/>
      <c r="M722" s="5"/>
    </row>
    <row r="723" spans="9:13" s="3" customFormat="1">
      <c r="I723" s="22"/>
      <c r="J723" s="22"/>
      <c r="K723" s="22"/>
      <c r="M723" s="5"/>
    </row>
    <row r="724" spans="9:13" s="3" customFormat="1">
      <c r="I724" s="22"/>
      <c r="J724" s="22"/>
      <c r="K724" s="22"/>
      <c r="M724" s="5"/>
    </row>
    <row r="725" spans="9:13" s="3" customFormat="1">
      <c r="I725" s="22"/>
      <c r="J725" s="22"/>
      <c r="K725" s="22"/>
      <c r="M725" s="5"/>
    </row>
    <row r="726" spans="9:13" s="3" customFormat="1">
      <c r="I726" s="22"/>
      <c r="J726" s="22"/>
      <c r="K726" s="22"/>
      <c r="M726" s="5"/>
    </row>
    <row r="727" spans="9:13" s="3" customFormat="1">
      <c r="I727" s="22"/>
      <c r="J727" s="22"/>
      <c r="K727" s="22"/>
      <c r="M727" s="5"/>
    </row>
    <row r="728" spans="9:13" s="3" customFormat="1">
      <c r="I728" s="22"/>
      <c r="J728" s="22"/>
      <c r="K728" s="22"/>
      <c r="M728" s="5"/>
    </row>
  </sheetData>
  <mergeCells count="936">
    <mergeCell ref="C387:D387"/>
    <mergeCell ref="E387:F387"/>
    <mergeCell ref="G387:H387"/>
    <mergeCell ref="I387:J387"/>
    <mergeCell ref="C384:D384"/>
    <mergeCell ref="E384:F384"/>
    <mergeCell ref="G384:H384"/>
    <mergeCell ref="I384:J384"/>
    <mergeCell ref="C385:D385"/>
    <mergeCell ref="E385:F385"/>
    <mergeCell ref="G385:H385"/>
    <mergeCell ref="I385:J385"/>
    <mergeCell ref="C386:D386"/>
    <mergeCell ref="E386:F386"/>
    <mergeCell ref="G386:H386"/>
    <mergeCell ref="I386:J386"/>
    <mergeCell ref="A373:A382"/>
    <mergeCell ref="B373:B382"/>
    <mergeCell ref="C373:D373"/>
    <mergeCell ref="E373:F373"/>
    <mergeCell ref="G373:H373"/>
    <mergeCell ref="I373:I382"/>
    <mergeCell ref="J373:J382"/>
    <mergeCell ref="K373:K382"/>
    <mergeCell ref="C374:D374"/>
    <mergeCell ref="E374:F374"/>
    <mergeCell ref="G374:H374"/>
    <mergeCell ref="C375:D375"/>
    <mergeCell ref="E375:F375"/>
    <mergeCell ref="G375:H375"/>
    <mergeCell ref="C376:D376"/>
    <mergeCell ref="E376:F376"/>
    <mergeCell ref="G376:H376"/>
    <mergeCell ref="C381:D381"/>
    <mergeCell ref="E381:F381"/>
    <mergeCell ref="G381:H381"/>
    <mergeCell ref="C382:D382"/>
    <mergeCell ref="E382:F382"/>
    <mergeCell ref="G382:H382"/>
    <mergeCell ref="E29:F29"/>
    <mergeCell ref="E30:F30"/>
    <mergeCell ref="E31:F31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C266:D266"/>
    <mergeCell ref="E266:F266"/>
    <mergeCell ref="G266:H266"/>
    <mergeCell ref="I266:J266"/>
    <mergeCell ref="C267:D267"/>
    <mergeCell ref="E267:F267"/>
    <mergeCell ref="G267:H267"/>
    <mergeCell ref="I267:J267"/>
    <mergeCell ref="G261:H261"/>
    <mergeCell ref="C262:D262"/>
    <mergeCell ref="E262:F262"/>
    <mergeCell ref="G262:H262"/>
    <mergeCell ref="C264:D264"/>
    <mergeCell ref="E264:F264"/>
    <mergeCell ref="G264:H264"/>
    <mergeCell ref="I264:J264"/>
    <mergeCell ref="C265:D265"/>
    <mergeCell ref="E265:F265"/>
    <mergeCell ref="G265:H265"/>
    <mergeCell ref="I265:J265"/>
    <mergeCell ref="K443:K444"/>
    <mergeCell ref="K453:K454"/>
    <mergeCell ref="K471:K480"/>
    <mergeCell ref="K491:K499"/>
    <mergeCell ref="K501:K509"/>
    <mergeCell ref="A253:A262"/>
    <mergeCell ref="B253:B262"/>
    <mergeCell ref="C253:D253"/>
    <mergeCell ref="E253:F253"/>
    <mergeCell ref="G253:H253"/>
    <mergeCell ref="I253:I262"/>
    <mergeCell ref="J253:J262"/>
    <mergeCell ref="K253:K262"/>
    <mergeCell ref="C254:D254"/>
    <mergeCell ref="E254:F254"/>
    <mergeCell ref="G254:H254"/>
    <mergeCell ref="C255:D255"/>
    <mergeCell ref="E255:F255"/>
    <mergeCell ref="G255:H255"/>
    <mergeCell ref="C256:D256"/>
    <mergeCell ref="E256:F256"/>
    <mergeCell ref="G256:H256"/>
    <mergeCell ref="C261:D261"/>
    <mergeCell ref="E261:F261"/>
    <mergeCell ref="C246:D246"/>
    <mergeCell ref="E246:F246"/>
    <mergeCell ref="G246:H246"/>
    <mergeCell ref="I246:J246"/>
    <mergeCell ref="C247:D247"/>
    <mergeCell ref="E247:F247"/>
    <mergeCell ref="G247:H247"/>
    <mergeCell ref="I247:J247"/>
    <mergeCell ref="K3:K12"/>
    <mergeCell ref="K33:K42"/>
    <mergeCell ref="K53:K62"/>
    <mergeCell ref="K73:K82"/>
    <mergeCell ref="K93:K102"/>
    <mergeCell ref="K113:K122"/>
    <mergeCell ref="K133:K142"/>
    <mergeCell ref="K153:K162"/>
    <mergeCell ref="K173:K182"/>
    <mergeCell ref="K193:K202"/>
    <mergeCell ref="K213:K222"/>
    <mergeCell ref="K233:K242"/>
    <mergeCell ref="C227:D227"/>
    <mergeCell ref="E227:F227"/>
    <mergeCell ref="G227:H227"/>
    <mergeCell ref="I227:J227"/>
    <mergeCell ref="C244:D244"/>
    <mergeCell ref="E244:F244"/>
    <mergeCell ref="G244:H244"/>
    <mergeCell ref="I244:J244"/>
    <mergeCell ref="C245:D245"/>
    <mergeCell ref="E245:F245"/>
    <mergeCell ref="G245:H245"/>
    <mergeCell ref="I245:J245"/>
    <mergeCell ref="C224:D224"/>
    <mergeCell ref="E224:F224"/>
    <mergeCell ref="G224:H224"/>
    <mergeCell ref="I224:J224"/>
    <mergeCell ref="C225:D225"/>
    <mergeCell ref="E225:F225"/>
    <mergeCell ref="G225:H225"/>
    <mergeCell ref="I225:J225"/>
    <mergeCell ref="C226:D226"/>
    <mergeCell ref="E226:F226"/>
    <mergeCell ref="G226:H226"/>
    <mergeCell ref="I226:J226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I65:J65"/>
    <mergeCell ref="C66:D66"/>
    <mergeCell ref="E66:F66"/>
    <mergeCell ref="G66:H66"/>
    <mergeCell ref="I66:J66"/>
    <mergeCell ref="C67:D67"/>
    <mergeCell ref="E67:F67"/>
    <mergeCell ref="G67:H67"/>
    <mergeCell ref="I67:J67"/>
    <mergeCell ref="C85:D85"/>
    <mergeCell ref="E85:F85"/>
    <mergeCell ref="G85:H85"/>
    <mergeCell ref="I85:J85"/>
    <mergeCell ref="C86:D86"/>
    <mergeCell ref="E86:F86"/>
    <mergeCell ref="G86:H86"/>
    <mergeCell ref="I86:J86"/>
    <mergeCell ref="C87:D87"/>
    <mergeCell ref="E87:F87"/>
    <mergeCell ref="G87:H87"/>
    <mergeCell ref="I87:J87"/>
    <mergeCell ref="C105:D105"/>
    <mergeCell ref="E105:F105"/>
    <mergeCell ref="G105:H105"/>
    <mergeCell ref="I105:J105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45:D145"/>
    <mergeCell ref="E145:F145"/>
    <mergeCell ref="G145:H145"/>
    <mergeCell ref="I145:J145"/>
    <mergeCell ref="C146:D146"/>
    <mergeCell ref="E146:F146"/>
    <mergeCell ref="G146:H146"/>
    <mergeCell ref="I146:J146"/>
    <mergeCell ref="C147:D147"/>
    <mergeCell ref="E147:F147"/>
    <mergeCell ref="G147:H147"/>
    <mergeCell ref="I147:J147"/>
    <mergeCell ref="C165:D165"/>
    <mergeCell ref="E165:F165"/>
    <mergeCell ref="G165:H165"/>
    <mergeCell ref="I165:J165"/>
    <mergeCell ref="C166:D166"/>
    <mergeCell ref="E166:F166"/>
    <mergeCell ref="G166:H166"/>
    <mergeCell ref="I166:J166"/>
    <mergeCell ref="C167:D167"/>
    <mergeCell ref="E167:F167"/>
    <mergeCell ref="G167:H167"/>
    <mergeCell ref="I167:J167"/>
    <mergeCell ref="C206:D206"/>
    <mergeCell ref="E206:F206"/>
    <mergeCell ref="G206:H206"/>
    <mergeCell ref="I206:J206"/>
    <mergeCell ref="C207:D207"/>
    <mergeCell ref="E207:F207"/>
    <mergeCell ref="G207:H207"/>
    <mergeCell ref="I207:J207"/>
    <mergeCell ref="C185:D185"/>
    <mergeCell ref="E185:F185"/>
    <mergeCell ref="G185:H185"/>
    <mergeCell ref="I185:J185"/>
    <mergeCell ref="C186:D186"/>
    <mergeCell ref="E186:F186"/>
    <mergeCell ref="G186:H186"/>
    <mergeCell ref="I186:J186"/>
    <mergeCell ref="C187:D187"/>
    <mergeCell ref="E187:F187"/>
    <mergeCell ref="G187:H187"/>
    <mergeCell ref="I187:J187"/>
    <mergeCell ref="C184:D184"/>
    <mergeCell ref="E184:F184"/>
    <mergeCell ref="G184:H184"/>
    <mergeCell ref="I184:J184"/>
    <mergeCell ref="C204:D204"/>
    <mergeCell ref="E204:F204"/>
    <mergeCell ref="G204:H204"/>
    <mergeCell ref="I204:J204"/>
    <mergeCell ref="C205:D205"/>
    <mergeCell ref="E205:F205"/>
    <mergeCell ref="G205:H205"/>
    <mergeCell ref="I205:J205"/>
    <mergeCell ref="J193:J202"/>
    <mergeCell ref="C84:D84"/>
    <mergeCell ref="E84:F84"/>
    <mergeCell ref="G84:H84"/>
    <mergeCell ref="I84:J84"/>
    <mergeCell ref="C104:D104"/>
    <mergeCell ref="E104:F104"/>
    <mergeCell ref="G104:H104"/>
    <mergeCell ref="I104:J104"/>
    <mergeCell ref="C144:D144"/>
    <mergeCell ref="E144:F144"/>
    <mergeCell ref="G144:H144"/>
    <mergeCell ref="I144:J144"/>
    <mergeCell ref="C125:D125"/>
    <mergeCell ref="E125:F125"/>
    <mergeCell ref="G125:H125"/>
    <mergeCell ref="I125:J125"/>
    <mergeCell ref="C126:D126"/>
    <mergeCell ref="E126:F126"/>
    <mergeCell ref="G126:H126"/>
    <mergeCell ref="I126:J126"/>
    <mergeCell ref="C127:D127"/>
    <mergeCell ref="E127:F127"/>
    <mergeCell ref="G127:H127"/>
    <mergeCell ref="I127:J127"/>
    <mergeCell ref="I14:J14"/>
    <mergeCell ref="C44:D44"/>
    <mergeCell ref="E44:F44"/>
    <mergeCell ref="G44:H44"/>
    <mergeCell ref="I44:J44"/>
    <mergeCell ref="C64:D64"/>
    <mergeCell ref="E64:F64"/>
    <mergeCell ref="G64:H64"/>
    <mergeCell ref="I64:J6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15:D15"/>
    <mergeCell ref="E15:F15"/>
    <mergeCell ref="G15:H15"/>
    <mergeCell ref="E11:F11"/>
    <mergeCell ref="C11:D11"/>
    <mergeCell ref="G41:H41"/>
    <mergeCell ref="E41:F41"/>
    <mergeCell ref="C41:D41"/>
    <mergeCell ref="G61:H61"/>
    <mergeCell ref="E61:F61"/>
    <mergeCell ref="C61:D61"/>
    <mergeCell ref="G81:H81"/>
    <mergeCell ref="E81:F81"/>
    <mergeCell ref="C81:D81"/>
    <mergeCell ref="E12:F12"/>
    <mergeCell ref="G12:H12"/>
    <mergeCell ref="C14:D14"/>
    <mergeCell ref="E14:F14"/>
    <mergeCell ref="G14:H14"/>
    <mergeCell ref="C65:D65"/>
    <mergeCell ref="E65:F65"/>
    <mergeCell ref="G65:H65"/>
    <mergeCell ref="E24:F24"/>
    <mergeCell ref="E25:F25"/>
    <mergeCell ref="E26:F26"/>
    <mergeCell ref="E27:F27"/>
    <mergeCell ref="E28:F28"/>
    <mergeCell ref="J213:J222"/>
    <mergeCell ref="J233:J242"/>
    <mergeCell ref="J443:J444"/>
    <mergeCell ref="J453:J454"/>
    <mergeCell ref="J471:J480"/>
    <mergeCell ref="J491:J499"/>
    <mergeCell ref="J501:J509"/>
    <mergeCell ref="G11:H11"/>
    <mergeCell ref="G101:H101"/>
    <mergeCell ref="G121:H121"/>
    <mergeCell ref="G141:H141"/>
    <mergeCell ref="G161:H161"/>
    <mergeCell ref="G181:H181"/>
    <mergeCell ref="G201:H201"/>
    <mergeCell ref="G221:H221"/>
    <mergeCell ref="G241:H241"/>
    <mergeCell ref="J3:J12"/>
    <mergeCell ref="J33:J42"/>
    <mergeCell ref="J53:J62"/>
    <mergeCell ref="J73:J82"/>
    <mergeCell ref="J93:J102"/>
    <mergeCell ref="J113:J122"/>
    <mergeCell ref="J133:J142"/>
    <mergeCell ref="J153:J162"/>
    <mergeCell ref="J173:J182"/>
    <mergeCell ref="B1:B2"/>
    <mergeCell ref="C1:D1"/>
    <mergeCell ref="E1:I1"/>
    <mergeCell ref="C2:D2"/>
    <mergeCell ref="E2:F2"/>
    <mergeCell ref="G2:H2"/>
    <mergeCell ref="A3:A12"/>
    <mergeCell ref="B3:B12"/>
    <mergeCell ref="C3:D3"/>
    <mergeCell ref="E3:F3"/>
    <mergeCell ref="G3:H3"/>
    <mergeCell ref="I3:I12"/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12:D12"/>
    <mergeCell ref="A33:A42"/>
    <mergeCell ref="B33:B42"/>
    <mergeCell ref="C33:D33"/>
    <mergeCell ref="E33:F33"/>
    <mergeCell ref="G33:H33"/>
    <mergeCell ref="I33:I42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42:D42"/>
    <mergeCell ref="E42:F42"/>
    <mergeCell ref="G42:H42"/>
    <mergeCell ref="A53:A62"/>
    <mergeCell ref="B53:B62"/>
    <mergeCell ref="C53:D53"/>
    <mergeCell ref="E53:F53"/>
    <mergeCell ref="G53:H53"/>
    <mergeCell ref="I53:I62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C62:D62"/>
    <mergeCell ref="E62:F62"/>
    <mergeCell ref="G62:H62"/>
    <mergeCell ref="A73:A82"/>
    <mergeCell ref="B73:B82"/>
    <mergeCell ref="C73:D73"/>
    <mergeCell ref="E73:F73"/>
    <mergeCell ref="G73:H73"/>
    <mergeCell ref="I73:I82"/>
    <mergeCell ref="C74:D74"/>
    <mergeCell ref="E74:F74"/>
    <mergeCell ref="G74:H74"/>
    <mergeCell ref="C75:D75"/>
    <mergeCell ref="E75:F75"/>
    <mergeCell ref="G75:H75"/>
    <mergeCell ref="C76:D76"/>
    <mergeCell ref="E76:F76"/>
    <mergeCell ref="G76:H76"/>
    <mergeCell ref="C82:D82"/>
    <mergeCell ref="E82:F82"/>
    <mergeCell ref="G82:H82"/>
    <mergeCell ref="A93:A102"/>
    <mergeCell ref="B93:B102"/>
    <mergeCell ref="C93:D93"/>
    <mergeCell ref="E93:F93"/>
    <mergeCell ref="G93:H93"/>
    <mergeCell ref="I93:I102"/>
    <mergeCell ref="C94:D94"/>
    <mergeCell ref="E94:F94"/>
    <mergeCell ref="G94:H94"/>
    <mergeCell ref="C95:D95"/>
    <mergeCell ref="E95:F95"/>
    <mergeCell ref="G95:H95"/>
    <mergeCell ref="C96:D96"/>
    <mergeCell ref="G96:H96"/>
    <mergeCell ref="C102:D102"/>
    <mergeCell ref="E102:F102"/>
    <mergeCell ref="G102:H102"/>
    <mergeCell ref="C101:D101"/>
    <mergeCell ref="E101:F101"/>
    <mergeCell ref="E96:F96"/>
    <mergeCell ref="A113:A122"/>
    <mergeCell ref="B113:B122"/>
    <mergeCell ref="C113:D113"/>
    <mergeCell ref="E113:F113"/>
    <mergeCell ref="G113:H113"/>
    <mergeCell ref="I113:I122"/>
    <mergeCell ref="C114:D114"/>
    <mergeCell ref="E114:F114"/>
    <mergeCell ref="G114:H114"/>
    <mergeCell ref="C115:D115"/>
    <mergeCell ref="E115:F115"/>
    <mergeCell ref="G115:H115"/>
    <mergeCell ref="C116:D116"/>
    <mergeCell ref="E116:F116"/>
    <mergeCell ref="G116:H116"/>
    <mergeCell ref="C122:D122"/>
    <mergeCell ref="E122:F122"/>
    <mergeCell ref="G122:H122"/>
    <mergeCell ref="E121:F121"/>
    <mergeCell ref="C121:D121"/>
    <mergeCell ref="A133:A142"/>
    <mergeCell ref="B133:B142"/>
    <mergeCell ref="C133:D133"/>
    <mergeCell ref="E133:F133"/>
    <mergeCell ref="G133:H133"/>
    <mergeCell ref="I133:I142"/>
    <mergeCell ref="C134:D134"/>
    <mergeCell ref="E134:F134"/>
    <mergeCell ref="G134:H134"/>
    <mergeCell ref="C135:D135"/>
    <mergeCell ref="E135:F135"/>
    <mergeCell ref="G135:H135"/>
    <mergeCell ref="C136:D136"/>
    <mergeCell ref="E136:F136"/>
    <mergeCell ref="G136:H136"/>
    <mergeCell ref="C142:D142"/>
    <mergeCell ref="E142:F142"/>
    <mergeCell ref="G142:H142"/>
    <mergeCell ref="E141:F141"/>
    <mergeCell ref="C141:D141"/>
    <mergeCell ref="A153:A162"/>
    <mergeCell ref="B153:B162"/>
    <mergeCell ref="C153:D153"/>
    <mergeCell ref="E153:F153"/>
    <mergeCell ref="G153:H153"/>
    <mergeCell ref="I153:I162"/>
    <mergeCell ref="C154:D154"/>
    <mergeCell ref="E154:F154"/>
    <mergeCell ref="G154:H154"/>
    <mergeCell ref="C155:D155"/>
    <mergeCell ref="E155:F155"/>
    <mergeCell ref="G155:H155"/>
    <mergeCell ref="C156:D156"/>
    <mergeCell ref="E156:F156"/>
    <mergeCell ref="G156:H156"/>
    <mergeCell ref="C162:D162"/>
    <mergeCell ref="E162:F162"/>
    <mergeCell ref="G162:H162"/>
    <mergeCell ref="E161:F161"/>
    <mergeCell ref="C161:D161"/>
    <mergeCell ref="A173:A182"/>
    <mergeCell ref="B173:B182"/>
    <mergeCell ref="C173:D173"/>
    <mergeCell ref="E173:F173"/>
    <mergeCell ref="G173:H173"/>
    <mergeCell ref="I173:I182"/>
    <mergeCell ref="C174:D174"/>
    <mergeCell ref="E174:F174"/>
    <mergeCell ref="G174:H174"/>
    <mergeCell ref="C175:D175"/>
    <mergeCell ref="E175:F175"/>
    <mergeCell ref="G175:H175"/>
    <mergeCell ref="C176:D176"/>
    <mergeCell ref="E176:F176"/>
    <mergeCell ref="G176:H176"/>
    <mergeCell ref="C182:D182"/>
    <mergeCell ref="E182:F182"/>
    <mergeCell ref="G182:H182"/>
    <mergeCell ref="E181:F181"/>
    <mergeCell ref="C181:D181"/>
    <mergeCell ref="A193:A202"/>
    <mergeCell ref="B193:B202"/>
    <mergeCell ref="C193:D193"/>
    <mergeCell ref="E193:F193"/>
    <mergeCell ref="G193:H193"/>
    <mergeCell ref="I193:I202"/>
    <mergeCell ref="C194:D194"/>
    <mergeCell ref="E194:F194"/>
    <mergeCell ref="G194:H194"/>
    <mergeCell ref="C195:D195"/>
    <mergeCell ref="E195:F195"/>
    <mergeCell ref="G195:H195"/>
    <mergeCell ref="C196:D196"/>
    <mergeCell ref="E196:F196"/>
    <mergeCell ref="G196:H196"/>
    <mergeCell ref="C202:D202"/>
    <mergeCell ref="E202:F202"/>
    <mergeCell ref="G202:H202"/>
    <mergeCell ref="E201:F201"/>
    <mergeCell ref="C201:D201"/>
    <mergeCell ref="A213:A222"/>
    <mergeCell ref="B213:B222"/>
    <mergeCell ref="C213:D213"/>
    <mergeCell ref="E213:F213"/>
    <mergeCell ref="G213:H213"/>
    <mergeCell ref="I213:I222"/>
    <mergeCell ref="C214:D214"/>
    <mergeCell ref="E214:F214"/>
    <mergeCell ref="G214:H214"/>
    <mergeCell ref="C215:D215"/>
    <mergeCell ref="E215:F215"/>
    <mergeCell ref="G215:H215"/>
    <mergeCell ref="C216:D216"/>
    <mergeCell ref="E216:F216"/>
    <mergeCell ref="G216:H216"/>
    <mergeCell ref="C222:D222"/>
    <mergeCell ref="E222:F222"/>
    <mergeCell ref="G222:H222"/>
    <mergeCell ref="E221:F221"/>
    <mergeCell ref="C221:D221"/>
    <mergeCell ref="A233:A242"/>
    <mergeCell ref="B233:B242"/>
    <mergeCell ref="C233:D233"/>
    <mergeCell ref="E233:F233"/>
    <mergeCell ref="G233:H233"/>
    <mergeCell ref="I233:I242"/>
    <mergeCell ref="C234:D234"/>
    <mergeCell ref="E234:F234"/>
    <mergeCell ref="G234:H234"/>
    <mergeCell ref="C235:D235"/>
    <mergeCell ref="E235:F235"/>
    <mergeCell ref="G235:H235"/>
    <mergeCell ref="C236:D236"/>
    <mergeCell ref="E236:F236"/>
    <mergeCell ref="G236:H236"/>
    <mergeCell ref="C242:D242"/>
    <mergeCell ref="E242:F242"/>
    <mergeCell ref="G242:H242"/>
    <mergeCell ref="E241:F241"/>
    <mergeCell ref="C241:D241"/>
    <mergeCell ref="A443:A451"/>
    <mergeCell ref="B443:B444"/>
    <mergeCell ref="C443:D443"/>
    <mergeCell ref="E443:F443"/>
    <mergeCell ref="G443:H443"/>
    <mergeCell ref="I443:I444"/>
    <mergeCell ref="C444:D444"/>
    <mergeCell ref="E444:F444"/>
    <mergeCell ref="G444:H444"/>
    <mergeCell ref="A453:A469"/>
    <mergeCell ref="B453:B454"/>
    <mergeCell ref="C453:D453"/>
    <mergeCell ref="E453:F453"/>
    <mergeCell ref="G453:H453"/>
    <mergeCell ref="I453:I454"/>
    <mergeCell ref="C454:D454"/>
    <mergeCell ref="E454:F454"/>
    <mergeCell ref="G454:H454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6:H466"/>
    <mergeCell ref="B467:H467"/>
    <mergeCell ref="A471:A479"/>
    <mergeCell ref="B471:B480"/>
    <mergeCell ref="C471:H472"/>
    <mergeCell ref="I471:I480"/>
    <mergeCell ref="C473:H474"/>
    <mergeCell ref="C475:H476"/>
    <mergeCell ref="C477:H478"/>
    <mergeCell ref="C479:H480"/>
    <mergeCell ref="B482:C482"/>
    <mergeCell ref="E509:F509"/>
    <mergeCell ref="G509:H509"/>
    <mergeCell ref="A491:A499"/>
    <mergeCell ref="B491:B499"/>
    <mergeCell ref="C491:D491"/>
    <mergeCell ref="E491:F491"/>
    <mergeCell ref="G491:H491"/>
    <mergeCell ref="I491:I499"/>
    <mergeCell ref="C492:D492"/>
    <mergeCell ref="E492:F492"/>
    <mergeCell ref="G492:H492"/>
    <mergeCell ref="C493:D493"/>
    <mergeCell ref="E493:F493"/>
    <mergeCell ref="G493:H493"/>
    <mergeCell ref="C494:D494"/>
    <mergeCell ref="E494:F494"/>
    <mergeCell ref="G494:H494"/>
    <mergeCell ref="C499:D499"/>
    <mergeCell ref="E499:F499"/>
    <mergeCell ref="G499:H499"/>
    <mergeCell ref="C124:D124"/>
    <mergeCell ref="E124:F124"/>
    <mergeCell ref="G124:H124"/>
    <mergeCell ref="I124:J124"/>
    <mergeCell ref="C164:D164"/>
    <mergeCell ref="E164:F164"/>
    <mergeCell ref="G164:H164"/>
    <mergeCell ref="I164:J164"/>
    <mergeCell ref="A501:A509"/>
    <mergeCell ref="B501:B509"/>
    <mergeCell ref="C501:D501"/>
    <mergeCell ref="E501:F501"/>
    <mergeCell ref="G501:H501"/>
    <mergeCell ref="I501:I509"/>
    <mergeCell ref="C502:D502"/>
    <mergeCell ref="E502:F502"/>
    <mergeCell ref="G502:H502"/>
    <mergeCell ref="C503:D503"/>
    <mergeCell ref="E503:F503"/>
    <mergeCell ref="G503:H503"/>
    <mergeCell ref="C504:D504"/>
    <mergeCell ref="E504:F504"/>
    <mergeCell ref="G504:H504"/>
    <mergeCell ref="C509:D509"/>
    <mergeCell ref="A273:A282"/>
    <mergeCell ref="B273:B282"/>
    <mergeCell ref="C273:D273"/>
    <mergeCell ref="E273:F273"/>
    <mergeCell ref="G273:H273"/>
    <mergeCell ref="I273:I282"/>
    <mergeCell ref="J273:J282"/>
    <mergeCell ref="K273:K282"/>
    <mergeCell ref="C274:D274"/>
    <mergeCell ref="E274:F274"/>
    <mergeCell ref="G274:H274"/>
    <mergeCell ref="C275:D275"/>
    <mergeCell ref="E275:F275"/>
    <mergeCell ref="G275:H275"/>
    <mergeCell ref="C276:D276"/>
    <mergeCell ref="E276:F276"/>
    <mergeCell ref="G276:H276"/>
    <mergeCell ref="C281:D281"/>
    <mergeCell ref="E281:F281"/>
    <mergeCell ref="G281:H281"/>
    <mergeCell ref="C282:D282"/>
    <mergeCell ref="E282:F282"/>
    <mergeCell ref="G282:H282"/>
    <mergeCell ref="C284:D284"/>
    <mergeCell ref="E284:F284"/>
    <mergeCell ref="G284:H284"/>
    <mergeCell ref="I284:J284"/>
    <mergeCell ref="C285:D285"/>
    <mergeCell ref="E285:F285"/>
    <mergeCell ref="G285:H285"/>
    <mergeCell ref="I285:J285"/>
    <mergeCell ref="C286:D286"/>
    <mergeCell ref="E286:F286"/>
    <mergeCell ref="G286:H286"/>
    <mergeCell ref="I286:J286"/>
    <mergeCell ref="C287:D287"/>
    <mergeCell ref="E287:F287"/>
    <mergeCell ref="G287:H287"/>
    <mergeCell ref="I287:J287"/>
    <mergeCell ref="A293:A302"/>
    <mergeCell ref="B293:B302"/>
    <mergeCell ref="C293:D293"/>
    <mergeCell ref="E293:F293"/>
    <mergeCell ref="G293:H293"/>
    <mergeCell ref="I293:I302"/>
    <mergeCell ref="J293:J302"/>
    <mergeCell ref="K293:K302"/>
    <mergeCell ref="C294:D294"/>
    <mergeCell ref="E294:F294"/>
    <mergeCell ref="G294:H294"/>
    <mergeCell ref="C295:D295"/>
    <mergeCell ref="E295:F295"/>
    <mergeCell ref="G295:H295"/>
    <mergeCell ref="C296:D296"/>
    <mergeCell ref="E296:F296"/>
    <mergeCell ref="G296:H296"/>
    <mergeCell ref="C301:D301"/>
    <mergeCell ref="E301:F301"/>
    <mergeCell ref="G301:H301"/>
    <mergeCell ref="C302:D302"/>
    <mergeCell ref="E302:F302"/>
    <mergeCell ref="G302:H302"/>
    <mergeCell ref="C304:D304"/>
    <mergeCell ref="E304:F304"/>
    <mergeCell ref="G304:H304"/>
    <mergeCell ref="I304:J304"/>
    <mergeCell ref="C305:D305"/>
    <mergeCell ref="E305:F305"/>
    <mergeCell ref="G305:H305"/>
    <mergeCell ref="I305:J305"/>
    <mergeCell ref="C306:D306"/>
    <mergeCell ref="E306:F306"/>
    <mergeCell ref="G306:H306"/>
    <mergeCell ref="I306:J306"/>
    <mergeCell ref="C307:D307"/>
    <mergeCell ref="E307:F307"/>
    <mergeCell ref="G307:H307"/>
    <mergeCell ref="I307:J307"/>
    <mergeCell ref="A313:A322"/>
    <mergeCell ref="B313:B322"/>
    <mergeCell ref="C313:D313"/>
    <mergeCell ref="E313:F313"/>
    <mergeCell ref="G313:H313"/>
    <mergeCell ref="I313:I322"/>
    <mergeCell ref="J313:J322"/>
    <mergeCell ref="K313:K322"/>
    <mergeCell ref="C314:D314"/>
    <mergeCell ref="E314:F314"/>
    <mergeCell ref="G314:H314"/>
    <mergeCell ref="C315:D315"/>
    <mergeCell ref="E315:F315"/>
    <mergeCell ref="G315:H315"/>
    <mergeCell ref="C316:D316"/>
    <mergeCell ref="E316:F316"/>
    <mergeCell ref="G316:H316"/>
    <mergeCell ref="C321:D321"/>
    <mergeCell ref="E321:F321"/>
    <mergeCell ref="G321:H321"/>
    <mergeCell ref="C322:D322"/>
    <mergeCell ref="E322:F322"/>
    <mergeCell ref="G322:H322"/>
    <mergeCell ref="C324:D324"/>
    <mergeCell ref="E324:F324"/>
    <mergeCell ref="G324:H324"/>
    <mergeCell ref="I324:J324"/>
    <mergeCell ref="C325:D325"/>
    <mergeCell ref="E325:F325"/>
    <mergeCell ref="G325:H325"/>
    <mergeCell ref="I325:J325"/>
    <mergeCell ref="C326:D326"/>
    <mergeCell ref="E326:F326"/>
    <mergeCell ref="G326:H326"/>
    <mergeCell ref="I326:J326"/>
    <mergeCell ref="C327:D327"/>
    <mergeCell ref="E327:F327"/>
    <mergeCell ref="G327:H327"/>
    <mergeCell ref="I327:J327"/>
    <mergeCell ref="A333:A342"/>
    <mergeCell ref="B333:B342"/>
    <mergeCell ref="C333:D333"/>
    <mergeCell ref="E333:F333"/>
    <mergeCell ref="G333:H333"/>
    <mergeCell ref="I333:I342"/>
    <mergeCell ref="J333:J342"/>
    <mergeCell ref="K333:K342"/>
    <mergeCell ref="C334:D334"/>
    <mergeCell ref="E334:F334"/>
    <mergeCell ref="G334:H334"/>
    <mergeCell ref="C335:D335"/>
    <mergeCell ref="E335:F335"/>
    <mergeCell ref="G335:H335"/>
    <mergeCell ref="C336:D336"/>
    <mergeCell ref="E336:F336"/>
    <mergeCell ref="G336:H336"/>
    <mergeCell ref="C341:D341"/>
    <mergeCell ref="E341:F341"/>
    <mergeCell ref="G341:H341"/>
    <mergeCell ref="C342:D342"/>
    <mergeCell ref="E342:F342"/>
    <mergeCell ref="G342:H342"/>
    <mergeCell ref="C344:D344"/>
    <mergeCell ref="E344:F344"/>
    <mergeCell ref="G344:H344"/>
    <mergeCell ref="I344:J344"/>
    <mergeCell ref="C345:D345"/>
    <mergeCell ref="E345:F345"/>
    <mergeCell ref="G345:H345"/>
    <mergeCell ref="I345:J345"/>
    <mergeCell ref="C346:D346"/>
    <mergeCell ref="E346:F346"/>
    <mergeCell ref="G346:H346"/>
    <mergeCell ref="I346:J346"/>
    <mergeCell ref="C347:D347"/>
    <mergeCell ref="E347:F347"/>
    <mergeCell ref="G347:H347"/>
    <mergeCell ref="I347:J347"/>
    <mergeCell ref="A353:A362"/>
    <mergeCell ref="B353:B362"/>
    <mergeCell ref="C353:D353"/>
    <mergeCell ref="E353:F353"/>
    <mergeCell ref="G353:H353"/>
    <mergeCell ref="I353:I362"/>
    <mergeCell ref="J353:J362"/>
    <mergeCell ref="E366:F366"/>
    <mergeCell ref="G366:H366"/>
    <mergeCell ref="I366:J366"/>
    <mergeCell ref="K353:K362"/>
    <mergeCell ref="C354:D354"/>
    <mergeCell ref="E354:F354"/>
    <mergeCell ref="G354:H354"/>
    <mergeCell ref="C355:D355"/>
    <mergeCell ref="E355:F355"/>
    <mergeCell ref="G355:H355"/>
    <mergeCell ref="C356:D356"/>
    <mergeCell ref="E356:F356"/>
    <mergeCell ref="G356:H356"/>
    <mergeCell ref="C361:D361"/>
    <mergeCell ref="E361:F361"/>
    <mergeCell ref="G361:H361"/>
    <mergeCell ref="C362:D362"/>
    <mergeCell ref="E362:F362"/>
    <mergeCell ref="G362:H362"/>
    <mergeCell ref="C367:D367"/>
    <mergeCell ref="E367:F367"/>
    <mergeCell ref="G367:H367"/>
    <mergeCell ref="I367:J367"/>
    <mergeCell ref="B23:B31"/>
    <mergeCell ref="A23:A31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64:D364"/>
    <mergeCell ref="E364:F364"/>
    <mergeCell ref="G364:H364"/>
    <mergeCell ref="I364:J364"/>
    <mergeCell ref="C365:D365"/>
    <mergeCell ref="E365:F365"/>
    <mergeCell ref="G365:H365"/>
    <mergeCell ref="I365:J365"/>
    <mergeCell ref="C366:D366"/>
    <mergeCell ref="A393:A402"/>
    <mergeCell ref="B393:B402"/>
    <mergeCell ref="C393:D393"/>
    <mergeCell ref="E393:F393"/>
    <mergeCell ref="G393:H393"/>
    <mergeCell ref="I393:I402"/>
    <mergeCell ref="J393:J402"/>
    <mergeCell ref="K393:K402"/>
    <mergeCell ref="C394:D394"/>
    <mergeCell ref="E394:F394"/>
    <mergeCell ref="G394:H394"/>
    <mergeCell ref="C395:D395"/>
    <mergeCell ref="E395:F395"/>
    <mergeCell ref="G395:H395"/>
    <mergeCell ref="C396:D396"/>
    <mergeCell ref="E396:F396"/>
    <mergeCell ref="G396:H396"/>
    <mergeCell ref="C401:D401"/>
    <mergeCell ref="E401:F401"/>
    <mergeCell ref="G401:H401"/>
    <mergeCell ref="C402:D402"/>
    <mergeCell ref="E402:F402"/>
    <mergeCell ref="G402:H402"/>
    <mergeCell ref="C404:D404"/>
    <mergeCell ref="E404:F404"/>
    <mergeCell ref="G404:H404"/>
    <mergeCell ref="I404:J404"/>
    <mergeCell ref="C405:D405"/>
    <mergeCell ref="E405:F405"/>
    <mergeCell ref="G405:H405"/>
    <mergeCell ref="I405:J405"/>
    <mergeCell ref="C406:D406"/>
    <mergeCell ref="E406:F406"/>
    <mergeCell ref="G406:H406"/>
    <mergeCell ref="I406:J406"/>
    <mergeCell ref="C407:D407"/>
    <mergeCell ref="E407:F407"/>
    <mergeCell ref="G407:H407"/>
    <mergeCell ref="I407:J407"/>
    <mergeCell ref="A413:A422"/>
    <mergeCell ref="B413:B422"/>
    <mergeCell ref="C413:D413"/>
    <mergeCell ref="E413:F413"/>
    <mergeCell ref="G413:H413"/>
    <mergeCell ref="I413:I422"/>
    <mergeCell ref="J413:J422"/>
    <mergeCell ref="K413:K422"/>
    <mergeCell ref="C414:D414"/>
    <mergeCell ref="E414:F414"/>
    <mergeCell ref="G414:H414"/>
    <mergeCell ref="C415:D415"/>
    <mergeCell ref="E415:F415"/>
    <mergeCell ref="G415:H415"/>
    <mergeCell ref="C416:D416"/>
    <mergeCell ref="E416:F416"/>
    <mergeCell ref="G416:H416"/>
    <mergeCell ref="C421:D421"/>
    <mergeCell ref="E421:F421"/>
    <mergeCell ref="G421:H421"/>
    <mergeCell ref="C422:D422"/>
    <mergeCell ref="E422:F422"/>
    <mergeCell ref="G422:H422"/>
    <mergeCell ref="C427:D427"/>
    <mergeCell ref="E427:F427"/>
    <mergeCell ref="G427:H427"/>
    <mergeCell ref="I427:J427"/>
    <mergeCell ref="C424:D424"/>
    <mergeCell ref="E424:F424"/>
    <mergeCell ref="G424:H424"/>
    <mergeCell ref="I424:J424"/>
    <mergeCell ref="C425:D425"/>
    <mergeCell ref="E425:F425"/>
    <mergeCell ref="G425:H425"/>
    <mergeCell ref="I425:J425"/>
    <mergeCell ref="C426:D426"/>
    <mergeCell ref="E426:F426"/>
    <mergeCell ref="G426:H426"/>
    <mergeCell ref="I426:J426"/>
  </mergeCells>
  <pageMargins left="0" right="0" top="0" bottom="0" header="0.511811023622047" footer="0.511811023622047"/>
  <pageSetup paperSize="9" fitToHeight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AK728"/>
  <sheetViews>
    <sheetView zoomScale="70" zoomScaleNormal="70" workbookViewId="0">
      <selection activeCell="E1" sqref="E1:I1"/>
    </sheetView>
  </sheetViews>
  <sheetFormatPr defaultColWidth="8.7109375" defaultRowHeight="15"/>
  <cols>
    <col min="1" max="1" width="12.5703125" style="3" customWidth="1"/>
    <col min="2" max="2" width="10.7109375" customWidth="1"/>
    <col min="3" max="3" width="55.7109375" customWidth="1"/>
    <col min="4" max="4" width="15.7109375" customWidth="1"/>
    <col min="5" max="5" width="55.7109375" customWidth="1"/>
    <col min="6" max="6" width="15.7109375" customWidth="1"/>
    <col min="7" max="7" width="55.7109375" customWidth="1"/>
    <col min="8" max="8" width="15.7109375" customWidth="1"/>
    <col min="9" max="11" width="15.7109375" style="4" customWidth="1"/>
    <col min="12" max="12" width="2.7109375" style="3" customWidth="1"/>
    <col min="13" max="13" width="50.7109375" style="5" customWidth="1"/>
    <col min="14" max="37" width="8.85546875" style="3" customWidth="1"/>
  </cols>
  <sheetData>
    <row r="1" spans="1:13" ht="19.899999999999999" customHeight="1">
      <c r="B1" s="126" t="s">
        <v>0</v>
      </c>
      <c r="C1" s="164">
        <v>45768</v>
      </c>
      <c r="D1" s="164"/>
      <c r="E1" s="128"/>
      <c r="F1" s="128"/>
      <c r="G1" s="128"/>
      <c r="H1" s="128"/>
      <c r="I1" s="128"/>
      <c r="J1" s="43" t="s">
        <v>170</v>
      </c>
      <c r="K1" s="43" t="s">
        <v>45</v>
      </c>
    </row>
    <row r="2" spans="1:13" ht="15.75">
      <c r="B2" s="126"/>
      <c r="C2" s="129" t="s">
        <v>1</v>
      </c>
      <c r="D2" s="129"/>
      <c r="E2" s="129" t="s">
        <v>2</v>
      </c>
      <c r="F2" s="129"/>
      <c r="G2" s="129" t="s">
        <v>3</v>
      </c>
      <c r="H2" s="129"/>
      <c r="I2" s="6" t="s">
        <v>4</v>
      </c>
      <c r="J2" s="6" t="s">
        <v>4</v>
      </c>
      <c r="K2" s="6" t="s">
        <v>4</v>
      </c>
      <c r="L2" s="7"/>
    </row>
    <row r="3" spans="1:13" ht="21" customHeight="1">
      <c r="A3" s="74" t="s">
        <v>5</v>
      </c>
      <c r="B3" s="130" t="s">
        <v>6</v>
      </c>
      <c r="C3" s="76" t="str">
        <f>C23</f>
        <v>Zupa mleczna z ryżem 300 ml [1,6]</v>
      </c>
      <c r="D3" s="76"/>
      <c r="E3" s="76" t="s">
        <v>606</v>
      </c>
      <c r="F3" s="76"/>
      <c r="G3" s="77" t="s">
        <v>8</v>
      </c>
      <c r="H3" s="77"/>
      <c r="I3" s="68" t="s">
        <v>335</v>
      </c>
      <c r="J3" s="68" t="s">
        <v>335</v>
      </c>
      <c r="K3" s="68" t="s">
        <v>335</v>
      </c>
    </row>
    <row r="4" spans="1:13" ht="21" customHeight="1">
      <c r="A4" s="74"/>
      <c r="B4" s="130"/>
      <c r="C4" s="69" t="s">
        <v>227</v>
      </c>
      <c r="D4" s="69"/>
      <c r="E4" s="70"/>
      <c r="F4" s="70"/>
      <c r="G4" s="71"/>
      <c r="H4" s="71"/>
      <c r="I4" s="68"/>
      <c r="J4" s="68"/>
      <c r="K4" s="68"/>
    </row>
    <row r="5" spans="1:13" ht="42" customHeight="1">
      <c r="A5" s="74"/>
      <c r="B5" s="130"/>
      <c r="C5" s="69" t="s">
        <v>376</v>
      </c>
      <c r="D5" s="69"/>
      <c r="E5" s="70" t="s">
        <v>607</v>
      </c>
      <c r="F5" s="70"/>
      <c r="G5" s="71" t="s">
        <v>339</v>
      </c>
      <c r="H5" s="71"/>
      <c r="I5" s="68"/>
      <c r="J5" s="68"/>
      <c r="K5" s="68"/>
    </row>
    <row r="6" spans="1:13" ht="72.75" customHeight="1">
      <c r="A6" s="74"/>
      <c r="B6" s="130"/>
      <c r="C6" s="72" t="s">
        <v>599</v>
      </c>
      <c r="D6" s="72"/>
      <c r="E6" s="72" t="s">
        <v>413</v>
      </c>
      <c r="F6" s="72"/>
      <c r="G6" s="72" t="s">
        <v>515</v>
      </c>
      <c r="H6" s="72"/>
      <c r="I6" s="68"/>
      <c r="J6" s="68"/>
      <c r="K6" s="68"/>
      <c r="M6" s="8"/>
    </row>
    <row r="7" spans="1:13" ht="21">
      <c r="A7" s="74"/>
      <c r="B7" s="130"/>
      <c r="C7" s="9" t="s">
        <v>215</v>
      </c>
      <c r="D7" s="10"/>
      <c r="E7" s="1" t="s">
        <v>11</v>
      </c>
      <c r="F7" s="10"/>
      <c r="G7" s="1" t="s">
        <v>12</v>
      </c>
      <c r="H7" s="10"/>
      <c r="I7" s="68"/>
      <c r="J7" s="68"/>
      <c r="K7" s="68"/>
      <c r="M7" s="8" t="s">
        <v>13</v>
      </c>
    </row>
    <row r="8" spans="1:13" ht="21" customHeight="1">
      <c r="A8" s="74"/>
      <c r="B8" s="130"/>
      <c r="C8" s="9" t="s">
        <v>215</v>
      </c>
      <c r="D8" s="11"/>
      <c r="E8" s="1" t="s">
        <v>11</v>
      </c>
      <c r="F8" s="11"/>
      <c r="G8" s="1" t="s">
        <v>12</v>
      </c>
      <c r="H8" s="10"/>
      <c r="I8" s="68"/>
      <c r="J8" s="68"/>
      <c r="K8" s="68"/>
      <c r="M8" s="8" t="s">
        <v>14</v>
      </c>
    </row>
    <row r="9" spans="1:13" ht="21" customHeight="1">
      <c r="A9" s="74"/>
      <c r="B9" s="130"/>
      <c r="C9" s="9" t="s">
        <v>12</v>
      </c>
      <c r="D9" s="11"/>
      <c r="E9" s="1" t="s">
        <v>11</v>
      </c>
      <c r="F9" s="11"/>
      <c r="G9" s="1" t="s">
        <v>12</v>
      </c>
      <c r="H9" s="10"/>
      <c r="I9" s="68"/>
      <c r="J9" s="68"/>
      <c r="K9" s="68"/>
      <c r="M9" s="8" t="s">
        <v>15</v>
      </c>
    </row>
    <row r="10" spans="1:13" ht="21" customHeight="1">
      <c r="A10" s="74"/>
      <c r="B10" s="130"/>
      <c r="C10" s="9" t="s">
        <v>12</v>
      </c>
      <c r="D10" s="11"/>
      <c r="E10" s="1" t="s">
        <v>11</v>
      </c>
      <c r="F10" s="12"/>
      <c r="G10" s="1" t="s">
        <v>12</v>
      </c>
      <c r="H10" s="13"/>
      <c r="I10" s="68"/>
      <c r="J10" s="68"/>
      <c r="K10" s="68"/>
      <c r="M10" s="8" t="s">
        <v>16</v>
      </c>
    </row>
    <row r="11" spans="1:13" ht="21" customHeight="1">
      <c r="A11" s="74"/>
      <c r="B11" s="130"/>
      <c r="C11" s="82" t="s">
        <v>592</v>
      </c>
      <c r="D11" s="83"/>
      <c r="E11" s="118"/>
      <c r="F11" s="119"/>
      <c r="G11" s="82" t="s">
        <v>556</v>
      </c>
      <c r="H11" s="83"/>
      <c r="I11" s="68"/>
      <c r="J11" s="68"/>
      <c r="K11" s="68"/>
      <c r="M11" s="8" t="s">
        <v>170</v>
      </c>
    </row>
    <row r="12" spans="1:13" ht="21" customHeight="1">
      <c r="A12" s="74"/>
      <c r="B12" s="130"/>
      <c r="C12" s="73"/>
      <c r="D12" s="73"/>
      <c r="E12" s="73"/>
      <c r="F12" s="73"/>
      <c r="G12" s="73"/>
      <c r="H12" s="73"/>
      <c r="I12" s="68"/>
      <c r="J12" s="68"/>
      <c r="K12" s="68"/>
    </row>
    <row r="13" spans="1:13" s="3" customFormat="1" ht="25.15" customHeight="1">
      <c r="B13" s="14"/>
      <c r="C13" s="15"/>
      <c r="D13" s="15"/>
      <c r="E13" s="15"/>
      <c r="F13" s="15"/>
      <c r="G13" s="15"/>
      <c r="H13" s="15"/>
      <c r="I13" s="15"/>
      <c r="J13" s="15"/>
      <c r="K13" s="15"/>
      <c r="M13" s="8"/>
    </row>
    <row r="14" spans="1:13" s="3" customFormat="1" ht="25.15" customHeight="1">
      <c r="B14" s="14"/>
      <c r="C14" s="59"/>
      <c r="D14" s="59"/>
      <c r="E14" s="59"/>
      <c r="F14" s="59"/>
      <c r="G14" s="59"/>
      <c r="H14" s="59"/>
      <c r="I14" s="60" t="s">
        <v>170</v>
      </c>
      <c r="J14" s="61"/>
      <c r="K14" s="15"/>
      <c r="M14" s="5"/>
    </row>
    <row r="15" spans="1:13" s="3" customFormat="1" ht="25.15" customHeight="1">
      <c r="B15" s="14"/>
      <c r="C15" s="62"/>
      <c r="D15" s="62"/>
      <c r="E15" s="62"/>
      <c r="F15" s="62"/>
      <c r="G15" s="62"/>
      <c r="H15" s="62"/>
      <c r="I15" s="63" t="s">
        <v>140</v>
      </c>
      <c r="J15" s="64"/>
      <c r="K15" s="15"/>
      <c r="M15" s="5"/>
    </row>
    <row r="16" spans="1:13" s="3" customFormat="1" ht="25.15" customHeight="1">
      <c r="B16" s="14"/>
      <c r="C16" s="65"/>
      <c r="D16" s="65"/>
      <c r="E16" s="65"/>
      <c r="F16" s="65"/>
      <c r="G16" s="65"/>
      <c r="H16" s="65"/>
      <c r="I16" s="66" t="s">
        <v>45</v>
      </c>
      <c r="J16" s="67"/>
      <c r="K16" s="15"/>
      <c r="M16" s="5"/>
    </row>
    <row r="17" spans="1:13" s="3" customFormat="1" ht="25.15" customHeight="1">
      <c r="B17" s="14"/>
      <c r="C17" s="56"/>
      <c r="D17" s="56"/>
      <c r="E17" s="56"/>
      <c r="F17" s="56"/>
      <c r="G17" s="56"/>
      <c r="H17" s="56"/>
      <c r="I17" s="57" t="s">
        <v>16</v>
      </c>
      <c r="J17" s="58"/>
      <c r="K17" s="15"/>
      <c r="M17" s="5"/>
    </row>
    <row r="18" spans="1:13" s="3" customFormat="1" ht="25.15" customHeight="1">
      <c r="B18" s="14"/>
      <c r="C18" s="15"/>
      <c r="D18" s="15"/>
      <c r="E18" s="15"/>
      <c r="F18" s="15"/>
      <c r="G18" s="15"/>
      <c r="H18" s="15"/>
      <c r="I18" s="15"/>
      <c r="J18" s="15"/>
      <c r="K18" s="15"/>
      <c r="M18" s="5"/>
    </row>
    <row r="19" spans="1:13" s="3" customFormat="1" ht="25.15" customHeight="1">
      <c r="B19" s="14"/>
      <c r="C19" s="15"/>
      <c r="D19" s="15"/>
      <c r="E19" s="15"/>
      <c r="F19" s="15"/>
      <c r="G19" s="15"/>
      <c r="H19" s="15"/>
      <c r="I19" s="15"/>
      <c r="J19" s="15"/>
      <c r="K19" s="15"/>
      <c r="M19" s="5"/>
    </row>
    <row r="20" spans="1:13" s="3" customFormat="1" ht="25.15" customHeight="1">
      <c r="B20" s="14"/>
      <c r="C20" s="15"/>
      <c r="D20" s="15"/>
      <c r="E20" s="15"/>
      <c r="F20" s="15"/>
      <c r="G20" s="15"/>
      <c r="H20" s="15"/>
      <c r="I20" s="15"/>
      <c r="J20" s="15"/>
      <c r="K20" s="15"/>
      <c r="M20" s="5"/>
    </row>
    <row r="21" spans="1:13" s="3" customFormat="1" ht="25.15" customHeight="1">
      <c r="B21" s="14"/>
      <c r="C21" s="15"/>
      <c r="D21" s="15"/>
      <c r="E21" s="15"/>
      <c r="F21" s="15"/>
      <c r="G21" s="15"/>
      <c r="H21" s="15"/>
      <c r="I21" s="15"/>
      <c r="J21" s="15"/>
      <c r="K21" s="15"/>
      <c r="M21" s="5"/>
    </row>
    <row r="22" spans="1:13" s="3" customFormat="1" ht="25.15" customHeight="1">
      <c r="B22" s="14"/>
      <c r="C22" s="15"/>
      <c r="D22" s="15"/>
      <c r="E22" s="15"/>
      <c r="F22" s="15"/>
      <c r="G22" s="15"/>
      <c r="H22" s="15"/>
      <c r="I22" s="15"/>
      <c r="J22" s="15"/>
      <c r="K22" s="15"/>
      <c r="M22" s="5"/>
    </row>
    <row r="23" spans="1:13" s="3" customFormat="1" ht="25.15" customHeight="1">
      <c r="A23" s="79" t="s">
        <v>5</v>
      </c>
      <c r="B23" s="78" t="s">
        <v>192</v>
      </c>
      <c r="C23" s="80" t="s">
        <v>332</v>
      </c>
      <c r="D23" s="80"/>
      <c r="E23" s="15"/>
      <c r="F23" s="15"/>
      <c r="G23" s="80"/>
      <c r="H23" s="80"/>
      <c r="I23" s="15"/>
      <c r="J23" s="15"/>
      <c r="K23" s="15"/>
      <c r="M23" s="5"/>
    </row>
    <row r="24" spans="1:13" s="3" customFormat="1" ht="25.15" customHeight="1">
      <c r="A24" s="79"/>
      <c r="B24" s="78"/>
      <c r="C24" s="80" t="s">
        <v>379</v>
      </c>
      <c r="D24" s="80"/>
      <c r="E24" s="131" t="s">
        <v>203</v>
      </c>
      <c r="F24" s="132"/>
      <c r="G24" s="80"/>
      <c r="H24" s="80"/>
      <c r="I24" s="15"/>
      <c r="J24" s="15"/>
      <c r="K24" s="15"/>
      <c r="M24" s="5"/>
    </row>
    <row r="25" spans="1:13" s="3" customFormat="1" ht="25.15" customHeight="1">
      <c r="A25" s="79"/>
      <c r="B25" s="78"/>
      <c r="C25" s="80" t="s">
        <v>380</v>
      </c>
      <c r="D25" s="80"/>
      <c r="E25" s="131" t="s">
        <v>202</v>
      </c>
      <c r="F25" s="132"/>
      <c r="G25" s="80"/>
      <c r="H25" s="80"/>
      <c r="I25" s="15"/>
      <c r="J25" s="15"/>
      <c r="K25" s="15"/>
      <c r="M25" s="5"/>
    </row>
    <row r="26" spans="1:13" s="3" customFormat="1" ht="25.15" customHeight="1">
      <c r="A26" s="79"/>
      <c r="B26" s="78"/>
      <c r="C26" s="80" t="s">
        <v>200</v>
      </c>
      <c r="D26" s="80"/>
      <c r="E26" s="131" t="s">
        <v>204</v>
      </c>
      <c r="F26" s="132"/>
      <c r="G26" s="80"/>
      <c r="H26" s="80"/>
      <c r="I26" s="15"/>
      <c r="J26" s="15"/>
      <c r="K26" s="15"/>
      <c r="M26" s="5"/>
    </row>
    <row r="27" spans="1:13" s="3" customFormat="1" ht="25.15" customHeight="1">
      <c r="A27" s="79"/>
      <c r="B27" s="78"/>
      <c r="C27" s="80" t="s">
        <v>379</v>
      </c>
      <c r="D27" s="80"/>
      <c r="E27" s="131" t="s">
        <v>201</v>
      </c>
      <c r="F27" s="132"/>
      <c r="G27" s="80"/>
      <c r="H27" s="80"/>
      <c r="I27" s="15"/>
      <c r="J27" s="15"/>
      <c r="K27" s="15"/>
      <c r="M27" s="5"/>
    </row>
    <row r="28" spans="1:13" s="3" customFormat="1" ht="25.15" customHeight="1">
      <c r="A28" s="79"/>
      <c r="B28" s="78"/>
      <c r="C28" s="80"/>
      <c r="D28" s="80"/>
      <c r="E28" s="131"/>
      <c r="F28" s="132"/>
      <c r="G28" s="80"/>
      <c r="H28" s="80"/>
      <c r="I28" s="15"/>
      <c r="J28" s="15"/>
      <c r="K28" s="15"/>
      <c r="M28" s="5"/>
    </row>
    <row r="29" spans="1:13" s="3" customFormat="1" ht="25.15" customHeight="1">
      <c r="A29" s="79"/>
      <c r="B29" s="78"/>
      <c r="C29" s="80"/>
      <c r="D29" s="80"/>
      <c r="E29" s="131"/>
      <c r="F29" s="132"/>
      <c r="G29" s="80"/>
      <c r="H29" s="80"/>
      <c r="I29" s="15"/>
      <c r="J29" s="15"/>
      <c r="K29" s="15"/>
      <c r="M29" s="5"/>
    </row>
    <row r="30" spans="1:13" s="3" customFormat="1" ht="25.15" customHeight="1">
      <c r="A30" s="79"/>
      <c r="B30" s="78"/>
      <c r="C30" s="80"/>
      <c r="D30" s="80"/>
      <c r="E30" s="131"/>
      <c r="F30" s="132"/>
      <c r="G30" s="80"/>
      <c r="H30" s="80"/>
      <c r="I30" s="15"/>
      <c r="J30" s="15"/>
      <c r="K30" s="15"/>
      <c r="M30" s="5"/>
    </row>
    <row r="31" spans="1:13" s="3" customFormat="1" ht="25.15" customHeight="1">
      <c r="A31" s="79"/>
      <c r="B31" s="78"/>
      <c r="C31" s="77" t="s">
        <v>8</v>
      </c>
      <c r="D31" s="77"/>
      <c r="E31" s="131"/>
      <c r="F31" s="132"/>
      <c r="G31" s="80"/>
      <c r="H31" s="80"/>
      <c r="I31" s="15"/>
      <c r="J31" s="15"/>
      <c r="K31" s="15"/>
      <c r="M31" s="5"/>
    </row>
    <row r="32" spans="1:13" s="3" customFormat="1" ht="25.15" customHeight="1">
      <c r="B32" s="46"/>
      <c r="C32" s="15"/>
      <c r="D32" s="15"/>
      <c r="E32" s="15"/>
      <c r="F32" s="15"/>
      <c r="G32" s="15"/>
      <c r="H32" s="15"/>
      <c r="I32" s="15"/>
      <c r="J32" s="15"/>
      <c r="K32" s="15"/>
      <c r="M32" s="5"/>
    </row>
    <row r="33" spans="1:37" ht="21" customHeight="1">
      <c r="A33" s="74" t="s">
        <v>5</v>
      </c>
      <c r="B33" s="124" t="s">
        <v>17</v>
      </c>
      <c r="C33" s="76" t="str">
        <f>C3</f>
        <v>Zupa mleczna z ryżem 300 ml [1,6]</v>
      </c>
      <c r="D33" s="76"/>
      <c r="E33" s="76" t="s">
        <v>481</v>
      </c>
      <c r="F33" s="76"/>
      <c r="G33" s="77" t="s">
        <v>8</v>
      </c>
      <c r="H33" s="77"/>
      <c r="I33" s="68" t="s">
        <v>335</v>
      </c>
      <c r="J33" s="68" t="s">
        <v>335</v>
      </c>
      <c r="K33" s="68" t="s">
        <v>335</v>
      </c>
    </row>
    <row r="34" spans="1:37" ht="21" customHeight="1">
      <c r="A34" s="74"/>
      <c r="B34" s="124"/>
      <c r="C34" s="69" t="s">
        <v>227</v>
      </c>
      <c r="D34" s="69"/>
      <c r="E34" s="70"/>
      <c r="F34" s="70"/>
      <c r="G34" s="71"/>
      <c r="H34" s="71"/>
      <c r="I34" s="68"/>
      <c r="J34" s="68"/>
      <c r="K34" s="68"/>
    </row>
    <row r="35" spans="1:37" ht="42" customHeight="1">
      <c r="A35" s="74"/>
      <c r="B35" s="124"/>
      <c r="C35" s="69" t="s">
        <v>377</v>
      </c>
      <c r="D35" s="69"/>
      <c r="E35" s="70" t="s">
        <v>607</v>
      </c>
      <c r="F35" s="70"/>
      <c r="G35" s="69" t="s">
        <v>179</v>
      </c>
      <c r="H35" s="69"/>
      <c r="I35" s="68"/>
      <c r="J35" s="68"/>
      <c r="K35" s="68"/>
    </row>
    <row r="36" spans="1:37" s="18" customFormat="1" ht="45" customHeight="1">
      <c r="A36" s="74"/>
      <c r="B36" s="124"/>
      <c r="C36" s="72" t="s">
        <v>599</v>
      </c>
      <c r="D36" s="72"/>
      <c r="E36" s="72" t="s">
        <v>413</v>
      </c>
      <c r="F36" s="72"/>
      <c r="G36" s="72" t="s">
        <v>516</v>
      </c>
      <c r="H36" s="72"/>
      <c r="I36" s="68"/>
      <c r="J36" s="68"/>
      <c r="K36" s="68"/>
      <c r="L36" s="16"/>
      <c r="M36" s="17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7" ht="21" customHeight="1">
      <c r="A37" s="74"/>
      <c r="B37" s="124"/>
      <c r="C37" s="9" t="s">
        <v>215</v>
      </c>
      <c r="D37" s="10"/>
      <c r="E37" s="1" t="s">
        <v>11</v>
      </c>
      <c r="F37" s="10"/>
      <c r="G37" s="1" t="s">
        <v>12</v>
      </c>
      <c r="H37" s="10"/>
      <c r="I37" s="68"/>
      <c r="J37" s="68"/>
      <c r="K37" s="68"/>
      <c r="M37" s="8" t="s">
        <v>13</v>
      </c>
    </row>
    <row r="38" spans="1:37" ht="21" customHeight="1">
      <c r="A38" s="74"/>
      <c r="B38" s="124"/>
      <c r="C38" s="9" t="s">
        <v>215</v>
      </c>
      <c r="D38" s="11"/>
      <c r="E38" s="1" t="s">
        <v>11</v>
      </c>
      <c r="F38" s="11"/>
      <c r="G38" s="1" t="s">
        <v>12</v>
      </c>
      <c r="H38" s="10"/>
      <c r="I38" s="68"/>
      <c r="J38" s="68"/>
      <c r="K38" s="68"/>
      <c r="M38" s="8" t="s">
        <v>14</v>
      </c>
    </row>
    <row r="39" spans="1:37" ht="21" customHeight="1">
      <c r="A39" s="74"/>
      <c r="B39" s="124"/>
      <c r="C39" s="9" t="s">
        <v>12</v>
      </c>
      <c r="D39" s="11"/>
      <c r="E39" s="1" t="s">
        <v>11</v>
      </c>
      <c r="F39" s="11"/>
      <c r="G39" s="1" t="s">
        <v>12</v>
      </c>
      <c r="H39" s="10"/>
      <c r="I39" s="68"/>
      <c r="J39" s="68"/>
      <c r="K39" s="68"/>
      <c r="M39" s="8" t="s">
        <v>15</v>
      </c>
    </row>
    <row r="40" spans="1:37" ht="21" customHeight="1">
      <c r="A40" s="74"/>
      <c r="B40" s="124"/>
      <c r="C40" s="9" t="s">
        <v>12</v>
      </c>
      <c r="D40" s="12"/>
      <c r="E40" s="1" t="s">
        <v>11</v>
      </c>
      <c r="F40" s="12"/>
      <c r="G40" s="1" t="s">
        <v>12</v>
      </c>
      <c r="H40" s="13"/>
      <c r="I40" s="68"/>
      <c r="J40" s="68"/>
      <c r="K40" s="68"/>
      <c r="M40" s="8" t="s">
        <v>16</v>
      </c>
    </row>
    <row r="41" spans="1:37" ht="21" customHeight="1">
      <c r="A41" s="74"/>
      <c r="B41" s="124"/>
      <c r="C41" s="82" t="s">
        <v>592</v>
      </c>
      <c r="D41" s="83"/>
      <c r="E41" s="73"/>
      <c r="F41" s="73"/>
      <c r="G41" s="82" t="s">
        <v>556</v>
      </c>
      <c r="H41" s="83"/>
      <c r="I41" s="68"/>
      <c r="J41" s="68"/>
      <c r="K41" s="68"/>
      <c r="M41" s="8" t="s">
        <v>170</v>
      </c>
    </row>
    <row r="42" spans="1:37" ht="21" customHeight="1">
      <c r="A42" s="74"/>
      <c r="B42" s="124"/>
      <c r="C42" s="73"/>
      <c r="D42" s="73"/>
      <c r="E42" s="73"/>
      <c r="F42" s="73"/>
      <c r="G42" s="73"/>
      <c r="H42" s="73"/>
      <c r="I42" s="68"/>
      <c r="J42" s="68"/>
      <c r="K42" s="68"/>
    </row>
    <row r="43" spans="1:37" s="3" customFormat="1" ht="25.15" customHeight="1">
      <c r="B43" s="14"/>
      <c r="C43" s="15"/>
      <c r="D43" s="15"/>
      <c r="E43" s="15"/>
      <c r="F43" s="15"/>
      <c r="G43" s="15"/>
      <c r="H43" s="15"/>
      <c r="I43" s="15"/>
      <c r="J43" s="15"/>
      <c r="K43" s="15"/>
      <c r="M43" s="5"/>
    </row>
    <row r="44" spans="1:37" s="3" customFormat="1" ht="25.15" customHeight="1">
      <c r="B44" s="14"/>
      <c r="C44" s="59"/>
      <c r="D44" s="59"/>
      <c r="E44" s="59"/>
      <c r="F44" s="59"/>
      <c r="G44" s="59"/>
      <c r="H44" s="59"/>
      <c r="I44" s="60" t="s">
        <v>170</v>
      </c>
      <c r="J44" s="61"/>
      <c r="K44" s="15"/>
      <c r="M44" s="5"/>
    </row>
    <row r="45" spans="1:37" s="3" customFormat="1" ht="25.15" customHeight="1">
      <c r="B45" s="14"/>
      <c r="C45" s="62"/>
      <c r="D45" s="62"/>
      <c r="E45" s="62"/>
      <c r="F45" s="62"/>
      <c r="G45" s="62"/>
      <c r="H45" s="62"/>
      <c r="I45" s="63" t="s">
        <v>140</v>
      </c>
      <c r="J45" s="64"/>
      <c r="K45" s="15"/>
      <c r="M45" s="5"/>
    </row>
    <row r="46" spans="1:37" s="3" customFormat="1" ht="25.15" customHeight="1">
      <c r="B46" s="14"/>
      <c r="C46" s="65"/>
      <c r="D46" s="65"/>
      <c r="E46" s="65"/>
      <c r="F46" s="65"/>
      <c r="G46" s="65"/>
      <c r="H46" s="65"/>
      <c r="I46" s="66" t="s">
        <v>45</v>
      </c>
      <c r="J46" s="67"/>
      <c r="K46" s="15"/>
      <c r="M46" s="5"/>
    </row>
    <row r="47" spans="1:37" s="3" customFormat="1" ht="25.15" customHeight="1">
      <c r="B47" s="14"/>
      <c r="C47" s="56"/>
      <c r="D47" s="56"/>
      <c r="E47" s="56"/>
      <c r="F47" s="56"/>
      <c r="G47" s="56"/>
      <c r="H47" s="56"/>
      <c r="I47" s="57" t="s">
        <v>16</v>
      </c>
      <c r="J47" s="58"/>
      <c r="K47" s="15"/>
      <c r="M47" s="5"/>
    </row>
    <row r="48" spans="1:37" s="3" customFormat="1" ht="25.15" customHeight="1">
      <c r="B48" s="14"/>
      <c r="C48" s="15"/>
      <c r="D48" s="15"/>
      <c r="E48" s="15"/>
      <c r="F48" s="15"/>
      <c r="G48" s="15"/>
      <c r="H48" s="15"/>
      <c r="I48" s="15"/>
      <c r="J48" s="15"/>
      <c r="K48" s="15"/>
      <c r="M48" s="5"/>
    </row>
    <row r="49" spans="1:37" s="3" customFormat="1" ht="25.15" customHeight="1">
      <c r="B49" s="14"/>
      <c r="C49" s="15"/>
      <c r="D49" s="15"/>
      <c r="E49" s="15"/>
      <c r="F49" s="15"/>
      <c r="G49" s="15"/>
      <c r="H49" s="15"/>
      <c r="I49" s="15"/>
      <c r="J49" s="15"/>
      <c r="K49" s="15"/>
      <c r="M49" s="5"/>
    </row>
    <row r="50" spans="1:37" s="3" customFormat="1" ht="25.15" customHeight="1">
      <c r="B50" s="14"/>
      <c r="C50" s="15"/>
      <c r="D50" s="15"/>
      <c r="E50" s="15"/>
      <c r="F50" s="15"/>
      <c r="G50" s="15"/>
      <c r="H50" s="15"/>
      <c r="I50" s="15"/>
      <c r="J50" s="15"/>
      <c r="K50" s="15"/>
      <c r="M50" s="5"/>
    </row>
    <row r="51" spans="1:37" s="3" customFormat="1" ht="25.15" customHeight="1">
      <c r="B51" s="14"/>
      <c r="C51" s="15"/>
      <c r="D51" s="15"/>
      <c r="E51" s="15"/>
      <c r="F51" s="15"/>
      <c r="G51" s="15"/>
      <c r="H51" s="15"/>
      <c r="I51" s="15"/>
      <c r="J51" s="15"/>
      <c r="K51" s="15"/>
      <c r="M51" s="5"/>
    </row>
    <row r="52" spans="1:37" s="3" customFormat="1" ht="25.15" customHeight="1">
      <c r="B52" s="14"/>
      <c r="C52" s="15"/>
      <c r="D52" s="15"/>
      <c r="E52" s="15"/>
      <c r="F52" s="15"/>
      <c r="G52" s="15"/>
      <c r="H52" s="15"/>
      <c r="I52" s="15"/>
      <c r="J52" s="15"/>
      <c r="K52" s="15"/>
      <c r="M52" s="5"/>
    </row>
    <row r="53" spans="1:37" ht="21" customHeight="1">
      <c r="A53" s="74" t="s">
        <v>5</v>
      </c>
      <c r="B53" s="124" t="s">
        <v>172</v>
      </c>
      <c r="C53" s="76" t="str">
        <f>C3</f>
        <v>Zupa mleczna z ryżem 300 ml [1,6]</v>
      </c>
      <c r="D53" s="76"/>
      <c r="E53" s="76" t="s">
        <v>481</v>
      </c>
      <c r="F53" s="76"/>
      <c r="G53" s="77" t="s">
        <v>8</v>
      </c>
      <c r="H53" s="77"/>
      <c r="I53" s="68" t="s">
        <v>335</v>
      </c>
      <c r="J53" s="68" t="s">
        <v>335</v>
      </c>
      <c r="K53" s="68" t="s">
        <v>335</v>
      </c>
    </row>
    <row r="54" spans="1:37" ht="21" customHeight="1">
      <c r="A54" s="74"/>
      <c r="B54" s="124"/>
      <c r="C54" s="69" t="s">
        <v>227</v>
      </c>
      <c r="D54" s="69"/>
      <c r="E54" s="70"/>
      <c r="F54" s="70"/>
      <c r="G54" s="71"/>
      <c r="H54" s="71"/>
      <c r="I54" s="68"/>
      <c r="J54" s="68"/>
      <c r="K54" s="68"/>
    </row>
    <row r="55" spans="1:37" ht="42" customHeight="1">
      <c r="A55" s="74"/>
      <c r="B55" s="124"/>
      <c r="C55" s="69" t="s">
        <v>377</v>
      </c>
      <c r="D55" s="69"/>
      <c r="E55" s="70" t="s">
        <v>607</v>
      </c>
      <c r="F55" s="70"/>
      <c r="G55" s="69" t="s">
        <v>179</v>
      </c>
      <c r="H55" s="69"/>
      <c r="I55" s="68"/>
      <c r="J55" s="68"/>
      <c r="K55" s="68"/>
    </row>
    <row r="56" spans="1:37" s="18" customFormat="1" ht="66.75" customHeight="1">
      <c r="A56" s="74"/>
      <c r="B56" s="124"/>
      <c r="C56" s="72" t="s">
        <v>599</v>
      </c>
      <c r="D56" s="72"/>
      <c r="E56" s="72" t="s">
        <v>413</v>
      </c>
      <c r="F56" s="72"/>
      <c r="G56" s="72" t="s">
        <v>516</v>
      </c>
      <c r="H56" s="72"/>
      <c r="I56" s="68"/>
      <c r="J56" s="68"/>
      <c r="K56" s="68"/>
      <c r="L56" s="16"/>
      <c r="M56" s="17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</row>
    <row r="57" spans="1:37" ht="21" customHeight="1">
      <c r="A57" s="74"/>
      <c r="B57" s="124"/>
      <c r="C57" s="9" t="s">
        <v>215</v>
      </c>
      <c r="D57" s="10"/>
      <c r="E57" s="1" t="s">
        <v>11</v>
      </c>
      <c r="F57" s="10"/>
      <c r="G57" s="1" t="s">
        <v>12</v>
      </c>
      <c r="H57" s="10"/>
      <c r="I57" s="68"/>
      <c r="J57" s="68"/>
      <c r="K57" s="68"/>
      <c r="M57" s="8" t="s">
        <v>13</v>
      </c>
    </row>
    <row r="58" spans="1:37" ht="21" customHeight="1">
      <c r="A58" s="74"/>
      <c r="B58" s="124"/>
      <c r="C58" s="9" t="s">
        <v>215</v>
      </c>
      <c r="D58" s="11"/>
      <c r="E58" s="1" t="s">
        <v>11</v>
      </c>
      <c r="F58" s="11"/>
      <c r="G58" s="1" t="s">
        <v>12</v>
      </c>
      <c r="H58" s="10"/>
      <c r="I58" s="68"/>
      <c r="J58" s="68"/>
      <c r="K58" s="68"/>
      <c r="M58" s="8" t="s">
        <v>14</v>
      </c>
    </row>
    <row r="59" spans="1:37" ht="21" customHeight="1">
      <c r="A59" s="74"/>
      <c r="B59" s="124"/>
      <c r="C59" s="9" t="s">
        <v>12</v>
      </c>
      <c r="D59" s="11"/>
      <c r="E59" s="1" t="s">
        <v>11</v>
      </c>
      <c r="F59" s="11"/>
      <c r="G59" s="1" t="s">
        <v>12</v>
      </c>
      <c r="H59" s="10"/>
      <c r="I59" s="68"/>
      <c r="J59" s="68"/>
      <c r="K59" s="68"/>
      <c r="M59" s="8" t="s">
        <v>15</v>
      </c>
    </row>
    <row r="60" spans="1:37" ht="21" customHeight="1">
      <c r="A60" s="74"/>
      <c r="B60" s="124"/>
      <c r="C60" s="9" t="s">
        <v>12</v>
      </c>
      <c r="D60" s="12"/>
      <c r="E60" s="1" t="s">
        <v>11</v>
      </c>
      <c r="F60" s="12"/>
      <c r="G60" s="1" t="s">
        <v>12</v>
      </c>
      <c r="H60" s="13"/>
      <c r="I60" s="68"/>
      <c r="J60" s="68"/>
      <c r="K60" s="68"/>
      <c r="M60" s="8" t="s">
        <v>16</v>
      </c>
    </row>
    <row r="61" spans="1:37" ht="21" customHeight="1">
      <c r="A61" s="74"/>
      <c r="B61" s="124"/>
      <c r="C61" s="82" t="s">
        <v>592</v>
      </c>
      <c r="D61" s="83"/>
      <c r="E61" s="73"/>
      <c r="F61" s="73"/>
      <c r="G61" s="82" t="s">
        <v>556</v>
      </c>
      <c r="H61" s="83"/>
      <c r="I61" s="68"/>
      <c r="J61" s="68"/>
      <c r="K61" s="68"/>
      <c r="M61" s="8" t="s">
        <v>170</v>
      </c>
    </row>
    <row r="62" spans="1:37" ht="21" customHeight="1">
      <c r="A62" s="74"/>
      <c r="B62" s="124"/>
      <c r="C62" s="73"/>
      <c r="D62" s="73"/>
      <c r="E62" s="73"/>
      <c r="F62" s="73"/>
      <c r="G62" s="73"/>
      <c r="H62" s="73"/>
      <c r="I62" s="68"/>
      <c r="J62" s="68"/>
      <c r="K62" s="68"/>
    </row>
    <row r="63" spans="1:37" s="3" customFormat="1" ht="25.15" customHeight="1">
      <c r="B63" s="14"/>
      <c r="C63" s="15"/>
      <c r="D63" s="15"/>
      <c r="E63" s="15"/>
      <c r="F63" s="15"/>
      <c r="G63" s="15"/>
      <c r="H63" s="15"/>
      <c r="I63" s="15"/>
      <c r="J63" s="15"/>
      <c r="K63" s="15"/>
      <c r="M63" s="5"/>
    </row>
    <row r="64" spans="1:37" s="3" customFormat="1" ht="25.15" customHeight="1">
      <c r="B64" s="14"/>
      <c r="C64" s="59"/>
      <c r="D64" s="59"/>
      <c r="E64" s="59"/>
      <c r="F64" s="59"/>
      <c r="G64" s="59"/>
      <c r="H64" s="59"/>
      <c r="I64" s="60" t="s">
        <v>170</v>
      </c>
      <c r="J64" s="61"/>
      <c r="K64" s="15"/>
      <c r="M64" s="5"/>
    </row>
    <row r="65" spans="1:37" s="3" customFormat="1" ht="25.15" customHeight="1">
      <c r="B65" s="14"/>
      <c r="C65" s="62"/>
      <c r="D65" s="62"/>
      <c r="E65" s="62"/>
      <c r="F65" s="62"/>
      <c r="G65" s="62"/>
      <c r="H65" s="62"/>
      <c r="I65" s="63" t="s">
        <v>140</v>
      </c>
      <c r="J65" s="64"/>
      <c r="K65" s="15"/>
      <c r="M65" s="5"/>
    </row>
    <row r="66" spans="1:37" s="3" customFormat="1" ht="25.15" customHeight="1">
      <c r="B66" s="14"/>
      <c r="C66" s="65"/>
      <c r="D66" s="65"/>
      <c r="E66" s="65"/>
      <c r="F66" s="65"/>
      <c r="G66" s="65"/>
      <c r="H66" s="65"/>
      <c r="I66" s="66" t="s">
        <v>45</v>
      </c>
      <c r="J66" s="67"/>
      <c r="K66" s="15"/>
      <c r="M66" s="5"/>
    </row>
    <row r="67" spans="1:37" s="3" customFormat="1" ht="25.15" customHeight="1">
      <c r="B67" s="14"/>
      <c r="C67" s="56"/>
      <c r="D67" s="56"/>
      <c r="E67" s="56"/>
      <c r="F67" s="56"/>
      <c r="G67" s="56"/>
      <c r="H67" s="56"/>
      <c r="I67" s="57" t="s">
        <v>16</v>
      </c>
      <c r="J67" s="58"/>
      <c r="K67" s="15"/>
      <c r="M67" s="5"/>
    </row>
    <row r="68" spans="1:37" s="3" customFormat="1" ht="25.15" customHeight="1">
      <c r="B68" s="14"/>
      <c r="C68" s="15"/>
      <c r="D68" s="15"/>
      <c r="E68" s="15"/>
      <c r="F68" s="15"/>
      <c r="G68" s="15"/>
      <c r="H68" s="15"/>
      <c r="I68" s="15"/>
      <c r="J68" s="15"/>
      <c r="K68" s="15"/>
      <c r="M68" s="5"/>
    </row>
    <row r="69" spans="1:37" s="3" customFormat="1" ht="25.15" customHeight="1">
      <c r="B69" s="14"/>
      <c r="C69" s="15"/>
      <c r="D69" s="15"/>
      <c r="E69" s="15"/>
      <c r="F69" s="15"/>
      <c r="G69" s="15"/>
      <c r="H69" s="15"/>
      <c r="I69" s="15"/>
      <c r="J69" s="15"/>
      <c r="K69" s="15"/>
      <c r="M69" s="5"/>
    </row>
    <row r="70" spans="1:37" s="3" customFormat="1" ht="25.15" customHeight="1">
      <c r="B70" s="14"/>
      <c r="C70" s="15"/>
      <c r="D70" s="15"/>
      <c r="E70" s="15"/>
      <c r="F70" s="15"/>
      <c r="G70" s="15"/>
      <c r="H70" s="15"/>
      <c r="I70" s="15"/>
      <c r="J70" s="15"/>
      <c r="K70" s="15"/>
      <c r="M70" s="5"/>
    </row>
    <row r="71" spans="1:37" s="3" customFormat="1" ht="25.15" customHeight="1">
      <c r="B71" s="14"/>
      <c r="C71" s="15"/>
      <c r="D71" s="15"/>
      <c r="E71" s="15"/>
      <c r="F71" s="15"/>
      <c r="G71" s="15"/>
      <c r="H71" s="15"/>
      <c r="I71" s="15"/>
      <c r="J71" s="15"/>
      <c r="K71" s="15"/>
      <c r="M71" s="5"/>
    </row>
    <row r="72" spans="1:37" s="3" customFormat="1" ht="25.15" customHeight="1">
      <c r="B72" s="14"/>
      <c r="C72" s="15"/>
      <c r="D72" s="15"/>
      <c r="E72" s="15"/>
      <c r="F72" s="15"/>
      <c r="G72" s="15"/>
      <c r="H72" s="15"/>
      <c r="I72" s="15"/>
      <c r="J72" s="15"/>
      <c r="K72" s="15"/>
      <c r="M72" s="5"/>
    </row>
    <row r="73" spans="1:37" ht="21" customHeight="1">
      <c r="A73" s="74" t="s">
        <v>5</v>
      </c>
      <c r="B73" s="123" t="s">
        <v>21</v>
      </c>
      <c r="C73" s="76" t="str">
        <f>C3</f>
        <v>Zupa mleczna z ryżem 300 ml [1,6]</v>
      </c>
      <c r="D73" s="76"/>
      <c r="E73" s="76" t="s">
        <v>481</v>
      </c>
      <c r="F73" s="76"/>
      <c r="G73" s="77" t="s">
        <v>8</v>
      </c>
      <c r="H73" s="77"/>
      <c r="I73" s="68" t="s">
        <v>335</v>
      </c>
      <c r="J73" s="68" t="s">
        <v>335</v>
      </c>
      <c r="K73" s="68" t="s">
        <v>335</v>
      </c>
    </row>
    <row r="74" spans="1:37" ht="21" customHeight="1">
      <c r="A74" s="74"/>
      <c r="B74" s="123"/>
      <c r="C74" s="69" t="s">
        <v>227</v>
      </c>
      <c r="D74" s="69"/>
      <c r="E74" s="70"/>
      <c r="F74" s="70"/>
      <c r="G74" s="71"/>
      <c r="H74" s="71"/>
      <c r="I74" s="68"/>
      <c r="J74" s="68"/>
      <c r="K74" s="68"/>
    </row>
    <row r="75" spans="1:37" ht="42" customHeight="1">
      <c r="A75" s="74"/>
      <c r="B75" s="123"/>
      <c r="C75" s="69" t="s">
        <v>377</v>
      </c>
      <c r="D75" s="69"/>
      <c r="E75" s="70" t="s">
        <v>607</v>
      </c>
      <c r="F75" s="70"/>
      <c r="G75" s="69" t="s">
        <v>179</v>
      </c>
      <c r="H75" s="69"/>
      <c r="I75" s="68"/>
      <c r="J75" s="68"/>
      <c r="K75" s="68"/>
    </row>
    <row r="76" spans="1:37" s="18" customFormat="1" ht="72.75" customHeight="1">
      <c r="A76" s="74"/>
      <c r="B76" s="123"/>
      <c r="C76" s="72" t="s">
        <v>599</v>
      </c>
      <c r="D76" s="72"/>
      <c r="E76" s="72" t="s">
        <v>413</v>
      </c>
      <c r="F76" s="72"/>
      <c r="G76" s="72" t="s">
        <v>516</v>
      </c>
      <c r="H76" s="72"/>
      <c r="I76" s="68"/>
      <c r="J76" s="68"/>
      <c r="K76" s="68"/>
      <c r="L76" s="16"/>
      <c r="M76" s="17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</row>
    <row r="77" spans="1:37" ht="21" customHeight="1">
      <c r="A77" s="74"/>
      <c r="B77" s="123"/>
      <c r="C77" s="9" t="s">
        <v>215</v>
      </c>
      <c r="D77" s="10"/>
      <c r="E77" s="1" t="s">
        <v>11</v>
      </c>
      <c r="F77" s="10"/>
      <c r="G77" s="1" t="s">
        <v>12</v>
      </c>
      <c r="H77" s="10"/>
      <c r="I77" s="68"/>
      <c r="J77" s="68"/>
      <c r="K77" s="68"/>
      <c r="M77" s="8" t="s">
        <v>13</v>
      </c>
    </row>
    <row r="78" spans="1:37" ht="21" customHeight="1">
      <c r="A78" s="74"/>
      <c r="B78" s="123"/>
      <c r="C78" s="9" t="s">
        <v>215</v>
      </c>
      <c r="D78" s="11"/>
      <c r="E78" s="1" t="s">
        <v>11</v>
      </c>
      <c r="F78" s="11"/>
      <c r="G78" s="1" t="s">
        <v>12</v>
      </c>
      <c r="H78" s="10"/>
      <c r="I78" s="68"/>
      <c r="J78" s="68"/>
      <c r="K78" s="68"/>
      <c r="M78" s="8" t="s">
        <v>14</v>
      </c>
    </row>
    <row r="79" spans="1:37" ht="21" customHeight="1">
      <c r="A79" s="74"/>
      <c r="B79" s="123"/>
      <c r="C79" s="9" t="s">
        <v>12</v>
      </c>
      <c r="D79" s="11"/>
      <c r="E79" s="1" t="s">
        <v>11</v>
      </c>
      <c r="F79" s="11"/>
      <c r="G79" s="1" t="s">
        <v>12</v>
      </c>
      <c r="H79" s="10"/>
      <c r="I79" s="68"/>
      <c r="J79" s="68"/>
      <c r="K79" s="68"/>
      <c r="M79" s="8" t="s">
        <v>15</v>
      </c>
    </row>
    <row r="80" spans="1:37" ht="21" customHeight="1">
      <c r="A80" s="74"/>
      <c r="B80" s="123"/>
      <c r="C80" s="9" t="s">
        <v>12</v>
      </c>
      <c r="D80" s="12"/>
      <c r="E80" s="1" t="s">
        <v>11</v>
      </c>
      <c r="F80" s="12"/>
      <c r="G80" s="1" t="s">
        <v>12</v>
      </c>
      <c r="H80" s="13"/>
      <c r="I80" s="68"/>
      <c r="J80" s="68"/>
      <c r="K80" s="68"/>
      <c r="M80" s="8" t="s">
        <v>16</v>
      </c>
    </row>
    <row r="81" spans="1:37" ht="21" customHeight="1">
      <c r="A81" s="74"/>
      <c r="B81" s="123"/>
      <c r="C81" s="82" t="s">
        <v>592</v>
      </c>
      <c r="D81" s="83"/>
      <c r="E81" s="73"/>
      <c r="F81" s="73"/>
      <c r="G81" s="82" t="s">
        <v>556</v>
      </c>
      <c r="H81" s="83"/>
      <c r="I81" s="68"/>
      <c r="J81" s="68"/>
      <c r="K81" s="68"/>
      <c r="M81" s="8" t="s">
        <v>170</v>
      </c>
    </row>
    <row r="82" spans="1:37" ht="21" customHeight="1">
      <c r="A82" s="74"/>
      <c r="B82" s="123"/>
      <c r="C82" s="73"/>
      <c r="D82" s="73"/>
      <c r="E82" s="73"/>
      <c r="F82" s="73"/>
      <c r="G82" s="73"/>
      <c r="H82" s="73"/>
      <c r="I82" s="68"/>
      <c r="J82" s="68"/>
      <c r="K82" s="68"/>
    </row>
    <row r="83" spans="1:37" s="3" customFormat="1" ht="25.15" customHeight="1">
      <c r="B83" s="14"/>
      <c r="C83" s="15"/>
      <c r="D83" s="15"/>
      <c r="E83" s="15"/>
      <c r="F83" s="15"/>
      <c r="G83" s="15"/>
      <c r="H83" s="15"/>
      <c r="I83" s="15"/>
      <c r="J83" s="15"/>
      <c r="K83" s="15"/>
      <c r="M83" s="5"/>
    </row>
    <row r="84" spans="1:37" s="3" customFormat="1" ht="25.15" customHeight="1">
      <c r="B84" s="14"/>
      <c r="C84" s="59"/>
      <c r="D84" s="59"/>
      <c r="E84" s="59"/>
      <c r="F84" s="59"/>
      <c r="G84" s="59"/>
      <c r="H84" s="59"/>
      <c r="I84" s="60" t="s">
        <v>170</v>
      </c>
      <c r="J84" s="61"/>
      <c r="K84" s="15"/>
      <c r="M84" s="5"/>
    </row>
    <row r="85" spans="1:37" s="3" customFormat="1" ht="25.15" customHeight="1">
      <c r="B85" s="14"/>
      <c r="C85" s="62"/>
      <c r="D85" s="62"/>
      <c r="E85" s="62"/>
      <c r="F85" s="62"/>
      <c r="G85" s="62"/>
      <c r="H85" s="62"/>
      <c r="I85" s="63" t="s">
        <v>140</v>
      </c>
      <c r="J85" s="64"/>
      <c r="K85" s="15"/>
      <c r="M85" s="5"/>
    </row>
    <row r="86" spans="1:37" s="3" customFormat="1" ht="25.15" customHeight="1">
      <c r="B86" s="14"/>
      <c r="C86" s="65"/>
      <c r="D86" s="65"/>
      <c r="E86" s="65"/>
      <c r="F86" s="65"/>
      <c r="G86" s="65"/>
      <c r="H86" s="65"/>
      <c r="I86" s="66" t="s">
        <v>45</v>
      </c>
      <c r="J86" s="67"/>
      <c r="K86" s="15"/>
      <c r="M86" s="5"/>
    </row>
    <row r="87" spans="1:37" s="3" customFormat="1" ht="25.15" customHeight="1">
      <c r="B87" s="14"/>
      <c r="C87" s="56"/>
      <c r="D87" s="56"/>
      <c r="E87" s="56"/>
      <c r="F87" s="56"/>
      <c r="G87" s="56"/>
      <c r="H87" s="56"/>
      <c r="I87" s="57" t="s">
        <v>16</v>
      </c>
      <c r="J87" s="58"/>
      <c r="K87" s="15"/>
      <c r="M87" s="5"/>
    </row>
    <row r="88" spans="1:37" s="3" customFormat="1" ht="25.15" customHeight="1">
      <c r="B88" s="14"/>
      <c r="C88" s="15"/>
      <c r="D88" s="15"/>
      <c r="E88" s="15"/>
      <c r="F88" s="15"/>
      <c r="G88" s="15"/>
      <c r="H88" s="15"/>
      <c r="I88" s="15"/>
      <c r="J88" s="15"/>
      <c r="K88" s="15"/>
      <c r="M88" s="5"/>
    </row>
    <row r="89" spans="1:37" s="3" customFormat="1" ht="25.15" customHeight="1">
      <c r="B89" s="14"/>
      <c r="C89" s="15"/>
      <c r="D89" s="15"/>
      <c r="E89" s="15"/>
      <c r="F89" s="15"/>
      <c r="G89" s="15"/>
      <c r="H89" s="15"/>
      <c r="I89" s="15"/>
      <c r="J89" s="15"/>
      <c r="K89" s="15"/>
      <c r="M89" s="5"/>
    </row>
    <row r="90" spans="1:37" s="3" customFormat="1" ht="25.15" customHeight="1">
      <c r="B90" s="14"/>
      <c r="C90" s="15"/>
      <c r="D90" s="15"/>
      <c r="E90" s="15"/>
      <c r="F90" s="15"/>
      <c r="G90" s="15"/>
      <c r="H90" s="15"/>
      <c r="I90" s="15"/>
      <c r="J90" s="15"/>
      <c r="K90" s="15"/>
      <c r="M90" s="5"/>
    </row>
    <row r="91" spans="1:37" s="3" customFormat="1" ht="25.15" customHeight="1">
      <c r="B91" s="14"/>
      <c r="C91" s="15"/>
      <c r="D91" s="15"/>
      <c r="E91" s="15"/>
      <c r="F91" s="15"/>
      <c r="G91" s="15"/>
      <c r="H91" s="15"/>
      <c r="I91" s="15"/>
      <c r="J91" s="15"/>
      <c r="K91" s="15"/>
      <c r="M91" s="5"/>
    </row>
    <row r="92" spans="1:37" s="3" customFormat="1" ht="25.15" customHeight="1">
      <c r="B92" s="14"/>
      <c r="C92" s="15"/>
      <c r="D92" s="15"/>
      <c r="E92" s="15"/>
      <c r="F92" s="15"/>
      <c r="G92" s="15"/>
      <c r="H92" s="15"/>
      <c r="I92" s="15"/>
      <c r="J92" s="15"/>
      <c r="K92" s="15"/>
      <c r="M92" s="5"/>
    </row>
    <row r="93" spans="1:37" ht="21" customHeight="1">
      <c r="A93" s="74" t="s">
        <v>5</v>
      </c>
      <c r="B93" s="123" t="s">
        <v>369</v>
      </c>
      <c r="C93" s="76" t="str">
        <f>C3</f>
        <v>Zupa mleczna z ryżem 300 ml [1,6]</v>
      </c>
      <c r="D93" s="76"/>
      <c r="E93" s="76" t="s">
        <v>481</v>
      </c>
      <c r="F93" s="76"/>
      <c r="G93" s="77" t="s">
        <v>8</v>
      </c>
      <c r="H93" s="77"/>
      <c r="I93" s="68" t="s">
        <v>241</v>
      </c>
      <c r="J93" s="68" t="s">
        <v>335</v>
      </c>
      <c r="K93" s="68" t="s">
        <v>244</v>
      </c>
    </row>
    <row r="94" spans="1:37" ht="21" customHeight="1">
      <c r="A94" s="74"/>
      <c r="B94" s="123"/>
      <c r="C94" s="69" t="s">
        <v>227</v>
      </c>
      <c r="D94" s="69"/>
      <c r="E94" s="70"/>
      <c r="F94" s="70"/>
      <c r="G94" s="71"/>
      <c r="H94" s="71"/>
      <c r="I94" s="68"/>
      <c r="J94" s="68"/>
      <c r="K94" s="68"/>
    </row>
    <row r="95" spans="1:37" ht="42" customHeight="1">
      <c r="A95" s="74"/>
      <c r="B95" s="123"/>
      <c r="C95" s="69" t="s">
        <v>377</v>
      </c>
      <c r="D95" s="69"/>
      <c r="E95" s="70" t="s">
        <v>607</v>
      </c>
      <c r="F95" s="70"/>
      <c r="G95" s="69" t="s">
        <v>179</v>
      </c>
      <c r="H95" s="69"/>
      <c r="I95" s="68"/>
      <c r="J95" s="68"/>
      <c r="K95" s="68"/>
    </row>
    <row r="96" spans="1:37" s="18" customFormat="1" ht="66.75" customHeight="1">
      <c r="A96" s="74"/>
      <c r="B96" s="123"/>
      <c r="C96" s="72" t="s">
        <v>599</v>
      </c>
      <c r="D96" s="72"/>
      <c r="E96" s="72" t="s">
        <v>413</v>
      </c>
      <c r="F96" s="72"/>
      <c r="G96" s="72" t="s">
        <v>516</v>
      </c>
      <c r="H96" s="72"/>
      <c r="I96" s="68"/>
      <c r="J96" s="68"/>
      <c r="K96" s="68"/>
      <c r="L96" s="16"/>
      <c r="M96" s="17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</row>
    <row r="97" spans="1:13" ht="21" customHeight="1">
      <c r="A97" s="74"/>
      <c r="B97" s="123"/>
      <c r="C97" s="9" t="s">
        <v>215</v>
      </c>
      <c r="D97" s="10"/>
      <c r="E97" s="1" t="s">
        <v>11</v>
      </c>
      <c r="F97" s="10"/>
      <c r="G97" s="1" t="s">
        <v>12</v>
      </c>
      <c r="H97" s="10"/>
      <c r="I97" s="68"/>
      <c r="J97" s="68"/>
      <c r="K97" s="68"/>
      <c r="M97" s="8" t="s">
        <v>13</v>
      </c>
    </row>
    <row r="98" spans="1:13" ht="21" customHeight="1">
      <c r="A98" s="74"/>
      <c r="B98" s="123"/>
      <c r="C98" s="9" t="s">
        <v>215</v>
      </c>
      <c r="D98" s="11"/>
      <c r="E98" s="1" t="s">
        <v>11</v>
      </c>
      <c r="F98" s="11"/>
      <c r="G98" s="1" t="s">
        <v>12</v>
      </c>
      <c r="H98" s="10"/>
      <c r="I98" s="68"/>
      <c r="J98" s="68"/>
      <c r="K98" s="68"/>
      <c r="M98" s="8" t="s">
        <v>14</v>
      </c>
    </row>
    <row r="99" spans="1:13" ht="21" customHeight="1">
      <c r="A99" s="74"/>
      <c r="B99" s="123"/>
      <c r="C99" s="9" t="s">
        <v>12</v>
      </c>
      <c r="D99" s="11"/>
      <c r="E99" s="1" t="s">
        <v>11</v>
      </c>
      <c r="F99" s="11"/>
      <c r="G99" s="1" t="s">
        <v>12</v>
      </c>
      <c r="H99" s="10"/>
      <c r="I99" s="68"/>
      <c r="J99" s="68"/>
      <c r="K99" s="68"/>
      <c r="M99" s="8" t="s">
        <v>15</v>
      </c>
    </row>
    <row r="100" spans="1:13" ht="21" customHeight="1">
      <c r="A100" s="74"/>
      <c r="B100" s="123"/>
      <c r="C100" s="9" t="s">
        <v>12</v>
      </c>
      <c r="D100" s="12"/>
      <c r="E100" s="1" t="s">
        <v>11</v>
      </c>
      <c r="F100" s="12"/>
      <c r="G100" s="1" t="s">
        <v>12</v>
      </c>
      <c r="H100" s="13"/>
      <c r="I100" s="68"/>
      <c r="J100" s="68"/>
      <c r="K100" s="68"/>
      <c r="M100" s="8" t="s">
        <v>16</v>
      </c>
    </row>
    <row r="101" spans="1:13" ht="21" customHeight="1">
      <c r="A101" s="74"/>
      <c r="B101" s="123"/>
      <c r="C101" s="82" t="s">
        <v>592</v>
      </c>
      <c r="D101" s="83"/>
      <c r="E101" s="73"/>
      <c r="F101" s="73"/>
      <c r="G101" s="82" t="s">
        <v>556</v>
      </c>
      <c r="H101" s="83"/>
      <c r="I101" s="68"/>
      <c r="J101" s="68"/>
      <c r="K101" s="68"/>
      <c r="M101" s="8" t="s">
        <v>170</v>
      </c>
    </row>
    <row r="102" spans="1:13" ht="21" customHeight="1">
      <c r="A102" s="74"/>
      <c r="B102" s="123"/>
      <c r="C102" s="73">
        <f>C82</f>
        <v>0</v>
      </c>
      <c r="D102" s="73"/>
      <c r="E102" s="73" t="s">
        <v>89</v>
      </c>
      <c r="F102" s="73"/>
      <c r="G102" s="73"/>
      <c r="H102" s="73"/>
      <c r="I102" s="68"/>
      <c r="J102" s="68"/>
      <c r="K102" s="68"/>
    </row>
    <row r="103" spans="1:13" s="3" customFormat="1" ht="25.15" customHeight="1"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M103" s="5"/>
    </row>
    <row r="104" spans="1:13" s="3" customFormat="1" ht="25.15" customHeight="1">
      <c r="B104" s="14"/>
      <c r="C104" s="59"/>
      <c r="D104" s="59"/>
      <c r="E104" s="59"/>
      <c r="F104" s="59"/>
      <c r="G104" s="59"/>
      <c r="H104" s="59"/>
      <c r="I104" s="60" t="s">
        <v>170</v>
      </c>
      <c r="J104" s="61"/>
      <c r="K104" s="15"/>
      <c r="M104" s="5"/>
    </row>
    <row r="105" spans="1:13" s="3" customFormat="1" ht="25.15" customHeight="1">
      <c r="B105" s="14"/>
      <c r="C105" s="62"/>
      <c r="D105" s="62"/>
      <c r="E105" s="62"/>
      <c r="F105" s="62"/>
      <c r="G105" s="62"/>
      <c r="H105" s="62"/>
      <c r="I105" s="63" t="s">
        <v>140</v>
      </c>
      <c r="J105" s="64"/>
      <c r="K105" s="15"/>
      <c r="M105" s="5"/>
    </row>
    <row r="106" spans="1:13" s="3" customFormat="1" ht="25.15" customHeight="1">
      <c r="B106" s="14"/>
      <c r="C106" s="65"/>
      <c r="D106" s="65"/>
      <c r="E106" s="65"/>
      <c r="F106" s="65"/>
      <c r="G106" s="65"/>
      <c r="H106" s="65"/>
      <c r="I106" s="66" t="s">
        <v>45</v>
      </c>
      <c r="J106" s="67"/>
      <c r="K106" s="15"/>
      <c r="M106" s="5"/>
    </row>
    <row r="107" spans="1:13" s="3" customFormat="1" ht="25.15" customHeight="1">
      <c r="B107" s="14"/>
      <c r="C107" s="56"/>
      <c r="D107" s="56"/>
      <c r="E107" s="56"/>
      <c r="F107" s="56"/>
      <c r="G107" s="56"/>
      <c r="H107" s="56"/>
      <c r="I107" s="57" t="s">
        <v>16</v>
      </c>
      <c r="J107" s="58"/>
      <c r="K107" s="15"/>
      <c r="M107" s="5"/>
    </row>
    <row r="108" spans="1:13" s="3" customFormat="1" ht="25.15" customHeight="1"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M108" s="5"/>
    </row>
    <row r="109" spans="1:13" s="3" customFormat="1" ht="25.15" customHeight="1"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M109" s="5"/>
    </row>
    <row r="110" spans="1:13" s="3" customFormat="1" ht="25.15" customHeight="1"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M110" s="5"/>
    </row>
    <row r="111" spans="1:13" s="3" customFormat="1" ht="25.15" customHeight="1"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M111" s="5"/>
    </row>
    <row r="112" spans="1:13" s="3" customFormat="1" ht="25.15" customHeight="1"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M112" s="5"/>
    </row>
    <row r="113" spans="1:37" ht="21" customHeight="1">
      <c r="A113" s="74" t="s">
        <v>5</v>
      </c>
      <c r="B113" s="121" t="s">
        <v>24</v>
      </c>
      <c r="C113" s="76" t="str">
        <f>C3</f>
        <v>Zupa mleczna z ryżem 300 ml [1,6]</v>
      </c>
      <c r="D113" s="76"/>
      <c r="E113" s="76" t="s">
        <v>482</v>
      </c>
      <c r="F113" s="76"/>
      <c r="G113" s="77" t="s">
        <v>8</v>
      </c>
      <c r="H113" s="77"/>
      <c r="I113" s="68" t="s">
        <v>337</v>
      </c>
      <c r="J113" s="68" t="s">
        <v>337</v>
      </c>
      <c r="K113" s="68" t="s">
        <v>337</v>
      </c>
    </row>
    <row r="114" spans="1:37" ht="21" customHeight="1">
      <c r="A114" s="74"/>
      <c r="B114" s="121"/>
      <c r="C114" s="69" t="s">
        <v>227</v>
      </c>
      <c r="D114" s="69"/>
      <c r="E114" s="70"/>
      <c r="F114" s="70"/>
      <c r="G114" s="71"/>
      <c r="H114" s="71"/>
      <c r="I114" s="68"/>
      <c r="J114" s="68"/>
      <c r="K114" s="68"/>
      <c r="M114" s="8" t="s">
        <v>91</v>
      </c>
    </row>
    <row r="115" spans="1:37" ht="42" customHeight="1">
      <c r="A115" s="74"/>
      <c r="B115" s="121"/>
      <c r="C115" s="69" t="s">
        <v>377</v>
      </c>
      <c r="D115" s="69"/>
      <c r="E115" s="70" t="str">
        <f>E5</f>
        <v xml:space="preserve">Zraziki ze schabu 100 g w sosie własnym 80g [1/8] , ziemniaki 200g </v>
      </c>
      <c r="F115" s="70"/>
      <c r="G115" s="69" t="s">
        <v>179</v>
      </c>
      <c r="H115" s="69"/>
      <c r="I115" s="68"/>
      <c r="J115" s="68"/>
      <c r="K115" s="68"/>
    </row>
    <row r="116" spans="1:37" s="18" customFormat="1" ht="71.25" customHeight="1">
      <c r="A116" s="74"/>
      <c r="B116" s="121"/>
      <c r="C116" s="72" t="s">
        <v>595</v>
      </c>
      <c r="D116" s="72"/>
      <c r="E116" s="72" t="s">
        <v>413</v>
      </c>
      <c r="F116" s="72"/>
      <c r="G116" s="72" t="s">
        <v>517</v>
      </c>
      <c r="H116" s="72"/>
      <c r="I116" s="68"/>
      <c r="J116" s="68"/>
      <c r="K116" s="68"/>
      <c r="L116" s="16"/>
      <c r="M116" s="17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</row>
    <row r="117" spans="1:37" ht="21" customHeight="1">
      <c r="A117" s="74"/>
      <c r="B117" s="121"/>
      <c r="C117" s="9" t="s">
        <v>215</v>
      </c>
      <c r="D117" s="10"/>
      <c r="E117" s="1" t="s">
        <v>11</v>
      </c>
      <c r="F117" s="10"/>
      <c r="G117" s="1" t="s">
        <v>12</v>
      </c>
      <c r="H117" s="10"/>
      <c r="I117" s="68"/>
      <c r="J117" s="68"/>
      <c r="K117" s="68"/>
      <c r="M117" s="8" t="s">
        <v>13</v>
      </c>
    </row>
    <row r="118" spans="1:37" ht="21" customHeight="1">
      <c r="A118" s="74"/>
      <c r="B118" s="121"/>
      <c r="C118" s="9" t="s">
        <v>215</v>
      </c>
      <c r="D118" s="11"/>
      <c r="E118" s="1" t="s">
        <v>11</v>
      </c>
      <c r="F118" s="11"/>
      <c r="G118" s="1" t="s">
        <v>12</v>
      </c>
      <c r="H118" s="10"/>
      <c r="I118" s="68"/>
      <c r="J118" s="68"/>
      <c r="K118" s="68"/>
      <c r="M118" s="8" t="s">
        <v>14</v>
      </c>
    </row>
    <row r="119" spans="1:37" ht="21" customHeight="1">
      <c r="A119" s="74"/>
      <c r="B119" s="121"/>
      <c r="C119" s="9" t="s">
        <v>12</v>
      </c>
      <c r="D119" s="11"/>
      <c r="E119" s="1" t="s">
        <v>11</v>
      </c>
      <c r="F119" s="11"/>
      <c r="G119" s="1" t="s">
        <v>12</v>
      </c>
      <c r="H119" s="10"/>
      <c r="I119" s="68"/>
      <c r="J119" s="68"/>
      <c r="K119" s="68"/>
      <c r="M119" s="8" t="s">
        <v>15</v>
      </c>
    </row>
    <row r="120" spans="1:37" ht="21" customHeight="1">
      <c r="A120" s="74"/>
      <c r="B120" s="121"/>
      <c r="C120" s="9" t="s">
        <v>12</v>
      </c>
      <c r="D120" s="12"/>
      <c r="E120" s="1" t="s">
        <v>11</v>
      </c>
      <c r="F120" s="12"/>
      <c r="G120" s="1" t="s">
        <v>12</v>
      </c>
      <c r="H120" s="13"/>
      <c r="I120" s="68"/>
      <c r="J120" s="68"/>
      <c r="K120" s="68"/>
      <c r="M120" s="8" t="s">
        <v>16</v>
      </c>
    </row>
    <row r="121" spans="1:37" ht="21" customHeight="1">
      <c r="A121" s="74"/>
      <c r="B121" s="121"/>
      <c r="C121" s="82" t="s">
        <v>592</v>
      </c>
      <c r="D121" s="83"/>
      <c r="E121" s="73"/>
      <c r="F121" s="73"/>
      <c r="G121" s="82" t="s">
        <v>556</v>
      </c>
      <c r="H121" s="83"/>
      <c r="I121" s="68"/>
      <c r="J121" s="68"/>
      <c r="K121" s="68"/>
      <c r="M121" s="8" t="s">
        <v>170</v>
      </c>
    </row>
    <row r="122" spans="1:37" ht="21" customHeight="1">
      <c r="A122" s="74"/>
      <c r="B122" s="121"/>
      <c r="C122" s="73"/>
      <c r="D122" s="73"/>
      <c r="E122" s="73"/>
      <c r="F122" s="73"/>
      <c r="G122" s="73"/>
      <c r="H122" s="73"/>
      <c r="I122" s="68"/>
      <c r="J122" s="68"/>
      <c r="K122" s="68"/>
    </row>
    <row r="123" spans="1:37" s="3" customFormat="1" ht="25.15" customHeight="1">
      <c r="B123" s="19"/>
      <c r="C123" s="15"/>
      <c r="D123" s="15"/>
      <c r="E123" s="15"/>
      <c r="F123" s="15"/>
      <c r="G123" s="15"/>
      <c r="H123" s="15"/>
      <c r="I123" s="15"/>
      <c r="J123" s="15"/>
      <c r="K123" s="15"/>
      <c r="M123" s="5"/>
    </row>
    <row r="124" spans="1:37" s="3" customFormat="1" ht="25.15" customHeight="1">
      <c r="B124" s="19"/>
      <c r="C124" s="59"/>
      <c r="D124" s="59"/>
      <c r="E124" s="59"/>
      <c r="F124" s="59"/>
      <c r="G124" s="59"/>
      <c r="H124" s="59"/>
      <c r="I124" s="60" t="s">
        <v>170</v>
      </c>
      <c r="J124" s="61"/>
      <c r="K124" s="15"/>
      <c r="M124" s="5"/>
    </row>
    <row r="125" spans="1:37" s="3" customFormat="1" ht="25.15" customHeight="1">
      <c r="B125" s="19"/>
      <c r="C125" s="62"/>
      <c r="D125" s="62"/>
      <c r="E125" s="62"/>
      <c r="F125" s="62"/>
      <c r="G125" s="62"/>
      <c r="H125" s="62"/>
      <c r="I125" s="63" t="s">
        <v>140</v>
      </c>
      <c r="J125" s="64"/>
      <c r="K125" s="15"/>
      <c r="M125" s="5"/>
    </row>
    <row r="126" spans="1:37" s="3" customFormat="1" ht="25.15" customHeight="1">
      <c r="B126" s="19"/>
      <c r="C126" s="65"/>
      <c r="D126" s="65"/>
      <c r="E126" s="65"/>
      <c r="F126" s="65"/>
      <c r="G126" s="65"/>
      <c r="H126" s="65"/>
      <c r="I126" s="66" t="s">
        <v>45</v>
      </c>
      <c r="J126" s="67"/>
      <c r="K126" s="15"/>
      <c r="M126" s="5"/>
    </row>
    <row r="127" spans="1:37" s="3" customFormat="1" ht="25.15" customHeight="1">
      <c r="B127" s="19"/>
      <c r="C127" s="56"/>
      <c r="D127" s="56"/>
      <c r="E127" s="56"/>
      <c r="F127" s="56"/>
      <c r="G127" s="56"/>
      <c r="H127" s="56"/>
      <c r="I127" s="57" t="s">
        <v>16</v>
      </c>
      <c r="J127" s="58"/>
      <c r="K127" s="15"/>
      <c r="M127" s="5"/>
    </row>
    <row r="128" spans="1:37" s="3" customFormat="1" ht="25.15" customHeight="1">
      <c r="B128" s="19"/>
      <c r="C128" s="15"/>
      <c r="D128" s="15"/>
      <c r="E128" s="15"/>
      <c r="F128" s="15"/>
      <c r="G128" s="15"/>
      <c r="H128" s="15"/>
      <c r="I128" s="15"/>
      <c r="J128" s="15"/>
      <c r="K128" s="15"/>
      <c r="M128" s="5"/>
    </row>
    <row r="129" spans="1:37" s="3" customFormat="1" ht="25.15" customHeight="1">
      <c r="B129" s="19"/>
      <c r="C129" s="15"/>
      <c r="D129" s="15"/>
      <c r="E129" s="15"/>
      <c r="F129" s="15"/>
      <c r="G129" s="15"/>
      <c r="H129" s="15"/>
      <c r="I129" s="15"/>
      <c r="J129" s="15"/>
      <c r="K129" s="15"/>
      <c r="M129" s="5"/>
    </row>
    <row r="130" spans="1:37" s="3" customFormat="1" ht="25.15" customHeight="1">
      <c r="B130" s="19"/>
      <c r="C130" s="15"/>
      <c r="D130" s="15"/>
      <c r="E130" s="15"/>
      <c r="F130" s="15"/>
      <c r="G130" s="15"/>
      <c r="H130" s="15"/>
      <c r="I130" s="15"/>
      <c r="J130" s="15"/>
      <c r="K130" s="15"/>
      <c r="M130" s="5"/>
    </row>
    <row r="131" spans="1:37" s="3" customFormat="1" ht="25.15" customHeight="1">
      <c r="B131" s="19"/>
      <c r="C131" s="15"/>
      <c r="D131" s="15"/>
      <c r="E131" s="15"/>
      <c r="F131" s="15"/>
      <c r="G131" s="15"/>
      <c r="H131" s="15"/>
      <c r="I131" s="15"/>
      <c r="J131" s="15"/>
      <c r="K131" s="15"/>
      <c r="M131" s="5"/>
    </row>
    <row r="132" spans="1:37" s="3" customFormat="1" ht="25.15" customHeight="1">
      <c r="B132" s="19"/>
      <c r="C132" s="15"/>
      <c r="D132" s="15"/>
      <c r="E132" s="15"/>
      <c r="F132" s="15"/>
      <c r="G132" s="15"/>
      <c r="H132" s="15"/>
      <c r="I132" s="15"/>
      <c r="J132" s="15"/>
      <c r="K132" s="15"/>
      <c r="M132" s="5"/>
    </row>
    <row r="133" spans="1:37" ht="19.899999999999999" customHeight="1">
      <c r="A133" s="74" t="s">
        <v>5</v>
      </c>
      <c r="B133" s="122" t="s">
        <v>25</v>
      </c>
      <c r="C133" s="80" t="str">
        <f>C3</f>
        <v>Zupa mleczna z ryżem 300 ml [1,6]</v>
      </c>
      <c r="D133" s="80"/>
      <c r="E133" s="76" t="s">
        <v>606</v>
      </c>
      <c r="F133" s="76"/>
      <c r="G133" s="77" t="s">
        <v>8</v>
      </c>
      <c r="H133" s="77"/>
      <c r="I133" s="68" t="s">
        <v>248</v>
      </c>
      <c r="J133" s="68" t="s">
        <v>248</v>
      </c>
      <c r="K133" s="68" t="s">
        <v>242</v>
      </c>
    </row>
    <row r="134" spans="1:37" ht="21" customHeight="1">
      <c r="A134" s="74"/>
      <c r="B134" s="122"/>
      <c r="C134" s="69" t="s">
        <v>173</v>
      </c>
      <c r="D134" s="69"/>
      <c r="E134" s="70"/>
      <c r="F134" s="70"/>
      <c r="G134" s="71"/>
      <c r="H134" s="71"/>
      <c r="I134" s="68"/>
      <c r="J134" s="68"/>
      <c r="K134" s="68"/>
    </row>
    <row r="135" spans="1:37" ht="42" customHeight="1">
      <c r="A135" s="74"/>
      <c r="B135" s="122"/>
      <c r="C135" s="69" t="s">
        <v>376</v>
      </c>
      <c r="D135" s="69"/>
      <c r="E135" s="70" t="s">
        <v>607</v>
      </c>
      <c r="F135" s="70"/>
      <c r="G135" s="71" t="s">
        <v>346</v>
      </c>
      <c r="H135" s="71"/>
      <c r="I135" s="68"/>
      <c r="J135" s="68"/>
      <c r="K135" s="68"/>
    </row>
    <row r="136" spans="1:37" s="18" customFormat="1" ht="67.5" customHeight="1">
      <c r="A136" s="74"/>
      <c r="B136" s="122"/>
      <c r="C136" s="72" t="s">
        <v>593</v>
      </c>
      <c r="D136" s="72"/>
      <c r="E136" s="72" t="s">
        <v>413</v>
      </c>
      <c r="F136" s="72"/>
      <c r="G136" s="72" t="s">
        <v>516</v>
      </c>
      <c r="H136" s="72"/>
      <c r="I136" s="68"/>
      <c r="J136" s="68"/>
      <c r="K136" s="68"/>
      <c r="L136" s="16"/>
      <c r="M136" s="17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</row>
    <row r="137" spans="1:37" ht="21">
      <c r="A137" s="74"/>
      <c r="B137" s="122"/>
      <c r="C137" s="9" t="s">
        <v>215</v>
      </c>
      <c r="D137" s="20" t="s">
        <v>29</v>
      </c>
      <c r="E137" s="1" t="s">
        <v>11</v>
      </c>
      <c r="F137" s="10"/>
      <c r="G137" s="1" t="s">
        <v>12</v>
      </c>
      <c r="H137" s="10"/>
      <c r="I137" s="68"/>
      <c r="J137" s="68"/>
      <c r="K137" s="68"/>
      <c r="M137" s="8" t="s">
        <v>13</v>
      </c>
    </row>
    <row r="138" spans="1:37" ht="21">
      <c r="A138" s="74"/>
      <c r="B138" s="122"/>
      <c r="C138" s="9" t="s">
        <v>215</v>
      </c>
      <c r="D138" s="11"/>
      <c r="E138" s="1" t="s">
        <v>11</v>
      </c>
      <c r="F138" s="11"/>
      <c r="G138" s="1" t="s">
        <v>12</v>
      </c>
      <c r="H138" s="10"/>
      <c r="I138" s="68"/>
      <c r="J138" s="68"/>
      <c r="K138" s="68"/>
      <c r="M138" s="8" t="s">
        <v>14</v>
      </c>
    </row>
    <row r="139" spans="1:37" ht="21">
      <c r="A139" s="74"/>
      <c r="B139" s="122"/>
      <c r="C139" s="9" t="s">
        <v>12</v>
      </c>
      <c r="D139" s="11"/>
      <c r="E139" s="1" t="s">
        <v>11</v>
      </c>
      <c r="F139" s="11"/>
      <c r="G139" s="1" t="s">
        <v>12</v>
      </c>
      <c r="H139" s="10"/>
      <c r="I139" s="68"/>
      <c r="J139" s="68"/>
      <c r="K139" s="68"/>
      <c r="M139" s="8" t="s">
        <v>15</v>
      </c>
    </row>
    <row r="140" spans="1:37" ht="21">
      <c r="A140" s="74"/>
      <c r="B140" s="122"/>
      <c r="C140" s="9" t="s">
        <v>12</v>
      </c>
      <c r="D140" s="12"/>
      <c r="E140" s="1" t="s">
        <v>11</v>
      </c>
      <c r="F140" s="12"/>
      <c r="G140" s="1" t="s">
        <v>12</v>
      </c>
      <c r="H140" s="13"/>
      <c r="I140" s="68"/>
      <c r="J140" s="68"/>
      <c r="K140" s="68"/>
      <c r="M140" s="8" t="s">
        <v>16</v>
      </c>
    </row>
    <row r="141" spans="1:37" ht="42.75" customHeight="1">
      <c r="A141" s="74"/>
      <c r="B141" s="122"/>
      <c r="C141" s="82" t="s">
        <v>592</v>
      </c>
      <c r="D141" s="83"/>
      <c r="E141" s="118"/>
      <c r="F141" s="119"/>
      <c r="G141" s="82" t="s">
        <v>511</v>
      </c>
      <c r="H141" s="83"/>
      <c r="I141" s="68"/>
      <c r="J141" s="68"/>
      <c r="K141" s="68"/>
      <c r="M141" s="8" t="s">
        <v>170</v>
      </c>
    </row>
    <row r="142" spans="1:37" ht="21" customHeight="1">
      <c r="A142" s="74"/>
      <c r="B142" s="122"/>
      <c r="C142" s="73" t="s">
        <v>26</v>
      </c>
      <c r="D142" s="73"/>
      <c r="E142" s="73"/>
      <c r="F142" s="73"/>
      <c r="G142" s="73" t="s">
        <v>150</v>
      </c>
      <c r="H142" s="73"/>
      <c r="I142" s="68"/>
      <c r="J142" s="68"/>
      <c r="K142" s="68"/>
    </row>
    <row r="143" spans="1:37" s="3" customFormat="1" ht="25.15" customHeight="1">
      <c r="B143" s="21"/>
      <c r="I143" s="22"/>
      <c r="J143" s="22"/>
      <c r="K143" s="22"/>
      <c r="M143" s="5"/>
    </row>
    <row r="144" spans="1:37" s="3" customFormat="1" ht="25.15" customHeight="1">
      <c r="B144" s="21"/>
      <c r="C144" s="59"/>
      <c r="D144" s="59"/>
      <c r="E144" s="72" t="s">
        <v>413</v>
      </c>
      <c r="F144" s="72"/>
      <c r="G144" s="59"/>
      <c r="H144" s="59"/>
      <c r="I144" s="60" t="s">
        <v>170</v>
      </c>
      <c r="J144" s="61"/>
      <c r="K144" s="22"/>
      <c r="M144" s="5"/>
    </row>
    <row r="145" spans="1:37" s="3" customFormat="1" ht="25.15" customHeight="1">
      <c r="B145" s="21"/>
      <c r="C145" s="62"/>
      <c r="D145" s="62"/>
      <c r="E145" s="62"/>
      <c r="F145" s="62"/>
      <c r="G145" s="62"/>
      <c r="H145" s="62"/>
      <c r="I145" s="63" t="s">
        <v>140</v>
      </c>
      <c r="J145" s="64"/>
      <c r="K145" s="22"/>
      <c r="M145" s="5"/>
    </row>
    <row r="146" spans="1:37" s="3" customFormat="1" ht="25.15" customHeight="1">
      <c r="B146" s="21"/>
      <c r="C146" s="65"/>
      <c r="D146" s="65"/>
      <c r="E146" s="65"/>
      <c r="F146" s="65"/>
      <c r="G146" s="65"/>
      <c r="H146" s="65"/>
      <c r="I146" s="66" t="s">
        <v>45</v>
      </c>
      <c r="J146" s="67"/>
      <c r="K146" s="22"/>
      <c r="M146" s="5"/>
    </row>
    <row r="147" spans="1:37" s="3" customFormat="1" ht="25.15" customHeight="1">
      <c r="B147" s="21"/>
      <c r="C147" s="56"/>
      <c r="D147" s="56"/>
      <c r="E147" s="56"/>
      <c r="F147" s="56"/>
      <c r="G147" s="56"/>
      <c r="H147" s="56"/>
      <c r="I147" s="57" t="s">
        <v>16</v>
      </c>
      <c r="J147" s="58"/>
      <c r="K147" s="22"/>
      <c r="M147" s="5"/>
    </row>
    <row r="148" spans="1:37" s="3" customFormat="1" ht="25.15" customHeight="1">
      <c r="B148" s="21"/>
      <c r="I148" s="22"/>
      <c r="J148" s="22"/>
      <c r="K148" s="22"/>
      <c r="M148" s="5"/>
    </row>
    <row r="149" spans="1:37" s="3" customFormat="1" ht="25.15" customHeight="1">
      <c r="B149" s="21"/>
      <c r="I149" s="22"/>
      <c r="J149" s="22"/>
      <c r="K149" s="22"/>
      <c r="M149" s="5"/>
    </row>
    <row r="150" spans="1:37" s="3" customFormat="1" ht="25.15" customHeight="1">
      <c r="B150" s="21"/>
      <c r="I150" s="22"/>
      <c r="J150" s="22"/>
      <c r="K150" s="22"/>
      <c r="M150" s="5"/>
    </row>
    <row r="151" spans="1:37" s="3" customFormat="1" ht="25.15" customHeight="1">
      <c r="B151" s="21"/>
      <c r="I151" s="22"/>
      <c r="J151" s="22"/>
      <c r="K151" s="22"/>
      <c r="M151" s="5"/>
    </row>
    <row r="152" spans="1:37" s="3" customFormat="1" ht="25.15" customHeight="1">
      <c r="B152" s="21"/>
      <c r="I152" s="22"/>
      <c r="J152" s="22"/>
      <c r="K152" s="22"/>
      <c r="M152" s="5"/>
    </row>
    <row r="153" spans="1:37" ht="21" customHeight="1">
      <c r="A153" s="74" t="s">
        <v>5</v>
      </c>
      <c r="B153" s="121" t="s">
        <v>30</v>
      </c>
      <c r="C153" s="76" t="str">
        <f>C3</f>
        <v>Zupa mleczna z ryżem 300 ml [1,6]</v>
      </c>
      <c r="D153" s="76"/>
      <c r="E153" s="76" t="s">
        <v>482</v>
      </c>
      <c r="F153" s="76"/>
      <c r="G153" s="77" t="s">
        <v>8</v>
      </c>
      <c r="H153" s="77"/>
      <c r="I153" s="68" t="s">
        <v>337</v>
      </c>
      <c r="J153" s="68" t="s">
        <v>337</v>
      </c>
      <c r="K153" s="68" t="s">
        <v>337</v>
      </c>
    </row>
    <row r="154" spans="1:37" ht="21" customHeight="1">
      <c r="A154" s="74"/>
      <c r="B154" s="121"/>
      <c r="C154" s="69" t="str">
        <f>C114</f>
        <v>Jogurt owocowy 100g [6]</v>
      </c>
      <c r="D154" s="69"/>
      <c r="E154" s="70"/>
      <c r="F154" s="70"/>
      <c r="G154" s="71"/>
      <c r="H154" s="71"/>
      <c r="I154" s="68"/>
      <c r="J154" s="68"/>
      <c r="K154" s="68"/>
      <c r="M154" s="8" t="s">
        <v>91</v>
      </c>
    </row>
    <row r="155" spans="1:37" ht="42" customHeight="1">
      <c r="A155" s="74"/>
      <c r="B155" s="121"/>
      <c r="C155" s="69" t="str">
        <f>C115</f>
        <v>pieczywo jasne pszenne 100g[1], rama10g</v>
      </c>
      <c r="D155" s="69"/>
      <c r="E155" s="70" t="str">
        <f>E5</f>
        <v xml:space="preserve">Zraziki ze schabu 100 g w sosie własnym 80g [1/8] , ziemniaki 200g </v>
      </c>
      <c r="F155" s="70"/>
      <c r="G155" s="69" t="s">
        <v>179</v>
      </c>
      <c r="H155" s="69"/>
      <c r="I155" s="68"/>
      <c r="J155" s="68"/>
      <c r="K155" s="68"/>
    </row>
    <row r="156" spans="1:37" s="18" customFormat="1" ht="64.5" customHeight="1">
      <c r="A156" s="74"/>
      <c r="B156" s="121"/>
      <c r="C156" s="72" t="str">
        <f>C116</f>
        <v>Cienkie kiełbaski z szynki 2 szt. [1/5/7-10], serek kiri 1 szt [6], pomidor b/s 50g, jabłko 1szt 120-150g</v>
      </c>
      <c r="D156" s="72"/>
      <c r="E156" s="72" t="s">
        <v>413</v>
      </c>
      <c r="F156" s="72"/>
      <c r="G156" s="72" t="s">
        <v>517</v>
      </c>
      <c r="H156" s="72"/>
      <c r="I156" s="68"/>
      <c r="J156" s="68"/>
      <c r="K156" s="68"/>
      <c r="L156" s="16"/>
      <c r="M156" s="17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</row>
    <row r="157" spans="1:37" ht="21">
      <c r="A157" s="74"/>
      <c r="B157" s="121"/>
      <c r="C157" s="9" t="s">
        <v>215</v>
      </c>
      <c r="D157" s="10"/>
      <c r="E157" s="1" t="s">
        <v>11</v>
      </c>
      <c r="F157" s="10"/>
      <c r="G157" s="1" t="s">
        <v>12</v>
      </c>
      <c r="H157" s="10"/>
      <c r="I157" s="68"/>
      <c r="J157" s="68"/>
      <c r="K157" s="68"/>
      <c r="M157" s="8" t="s">
        <v>13</v>
      </c>
    </row>
    <row r="158" spans="1:37" ht="21">
      <c r="A158" s="74"/>
      <c r="B158" s="121"/>
      <c r="C158" s="9" t="s">
        <v>215</v>
      </c>
      <c r="D158" s="11"/>
      <c r="E158" s="1" t="s">
        <v>11</v>
      </c>
      <c r="F158" s="11"/>
      <c r="G158" s="1" t="s">
        <v>12</v>
      </c>
      <c r="H158" s="10"/>
      <c r="I158" s="68"/>
      <c r="J158" s="68"/>
      <c r="K158" s="68"/>
      <c r="M158" s="8" t="s">
        <v>14</v>
      </c>
    </row>
    <row r="159" spans="1:37" ht="21">
      <c r="A159" s="74"/>
      <c r="B159" s="121"/>
      <c r="C159" s="9" t="s">
        <v>12</v>
      </c>
      <c r="D159" s="11"/>
      <c r="E159" s="1" t="s">
        <v>11</v>
      </c>
      <c r="F159" s="11"/>
      <c r="G159" s="1" t="s">
        <v>12</v>
      </c>
      <c r="H159" s="10"/>
      <c r="I159" s="68"/>
      <c r="J159" s="68"/>
      <c r="K159" s="68"/>
      <c r="M159" s="8" t="s">
        <v>15</v>
      </c>
    </row>
    <row r="160" spans="1:37" ht="21">
      <c r="A160" s="74"/>
      <c r="B160" s="121"/>
      <c r="C160" s="9" t="s">
        <v>12</v>
      </c>
      <c r="D160" s="12"/>
      <c r="E160" s="1" t="s">
        <v>11</v>
      </c>
      <c r="F160" s="12"/>
      <c r="G160" s="1" t="s">
        <v>12</v>
      </c>
      <c r="H160" s="13"/>
      <c r="I160" s="68"/>
      <c r="J160" s="68"/>
      <c r="K160" s="68"/>
      <c r="M160" s="8" t="s">
        <v>16</v>
      </c>
    </row>
    <row r="161" spans="1:37" ht="21" customHeight="1">
      <c r="A161" s="74"/>
      <c r="B161" s="121"/>
      <c r="C161" s="82" t="s">
        <v>592</v>
      </c>
      <c r="D161" s="83"/>
      <c r="E161" s="73"/>
      <c r="F161" s="73"/>
      <c r="G161" s="82" t="s">
        <v>556</v>
      </c>
      <c r="H161" s="83"/>
      <c r="I161" s="68"/>
      <c r="J161" s="68"/>
      <c r="K161" s="68"/>
      <c r="M161" s="8" t="s">
        <v>170</v>
      </c>
    </row>
    <row r="162" spans="1:37" ht="21">
      <c r="A162" s="74"/>
      <c r="B162" s="121"/>
      <c r="C162" s="73"/>
      <c r="D162" s="73"/>
      <c r="E162" s="73"/>
      <c r="F162" s="73"/>
      <c r="G162" s="73"/>
      <c r="H162" s="73"/>
      <c r="I162" s="68"/>
      <c r="J162" s="68"/>
      <c r="K162" s="68"/>
    </row>
    <row r="163" spans="1:37" s="3" customFormat="1" ht="25.15" customHeight="1">
      <c r="B163" s="21"/>
      <c r="I163" s="22"/>
      <c r="J163" s="22"/>
      <c r="K163" s="22"/>
      <c r="M163" s="5"/>
    </row>
    <row r="164" spans="1:37" s="3" customFormat="1" ht="25.15" customHeight="1">
      <c r="B164" s="21"/>
      <c r="C164" s="59"/>
      <c r="D164" s="59"/>
      <c r="E164" s="59"/>
      <c r="F164" s="59"/>
      <c r="G164" s="59"/>
      <c r="H164" s="59"/>
      <c r="I164" s="60" t="s">
        <v>170</v>
      </c>
      <c r="J164" s="61"/>
      <c r="K164" s="22"/>
      <c r="M164" s="5"/>
    </row>
    <row r="165" spans="1:37" s="3" customFormat="1" ht="25.15" customHeight="1">
      <c r="B165" s="21"/>
      <c r="C165" s="62"/>
      <c r="D165" s="62"/>
      <c r="E165" s="62"/>
      <c r="F165" s="62"/>
      <c r="G165" s="62"/>
      <c r="H165" s="62"/>
      <c r="I165" s="63" t="s">
        <v>140</v>
      </c>
      <c r="J165" s="64"/>
      <c r="K165" s="22"/>
      <c r="M165" s="5"/>
    </row>
    <row r="166" spans="1:37" s="3" customFormat="1" ht="25.15" customHeight="1">
      <c r="B166" s="21"/>
      <c r="C166" s="65"/>
      <c r="D166" s="65"/>
      <c r="E166" s="65"/>
      <c r="F166" s="65"/>
      <c r="G166" s="65"/>
      <c r="H166" s="65"/>
      <c r="I166" s="66" t="s">
        <v>45</v>
      </c>
      <c r="J166" s="67"/>
      <c r="K166" s="22"/>
      <c r="M166" s="5"/>
    </row>
    <row r="167" spans="1:37" s="3" customFormat="1" ht="25.15" customHeight="1">
      <c r="B167" s="21"/>
      <c r="C167" s="56"/>
      <c r="D167" s="56"/>
      <c r="E167" s="56"/>
      <c r="F167" s="56"/>
      <c r="G167" s="56"/>
      <c r="H167" s="56"/>
      <c r="I167" s="57" t="s">
        <v>16</v>
      </c>
      <c r="J167" s="58"/>
      <c r="K167" s="22"/>
      <c r="M167" s="5"/>
    </row>
    <row r="168" spans="1:37" s="3" customFormat="1" ht="25.15" customHeight="1">
      <c r="B168" s="21"/>
      <c r="I168" s="22"/>
      <c r="J168" s="22"/>
      <c r="K168" s="22"/>
      <c r="M168" s="5"/>
    </row>
    <row r="169" spans="1:37" s="3" customFormat="1" ht="25.15" customHeight="1">
      <c r="B169" s="21"/>
      <c r="I169" s="22"/>
      <c r="J169" s="22"/>
      <c r="K169" s="22"/>
      <c r="M169" s="5"/>
    </row>
    <row r="170" spans="1:37" s="3" customFormat="1" ht="25.15" customHeight="1">
      <c r="B170" s="21"/>
      <c r="I170" s="22"/>
      <c r="J170" s="22"/>
      <c r="K170" s="22"/>
      <c r="M170" s="5"/>
    </row>
    <row r="171" spans="1:37" s="3" customFormat="1" ht="25.15" customHeight="1">
      <c r="B171" s="21"/>
      <c r="I171" s="22"/>
      <c r="J171" s="22"/>
      <c r="K171" s="22"/>
      <c r="M171" s="5"/>
    </row>
    <row r="172" spans="1:37" s="3" customFormat="1" ht="25.15" customHeight="1">
      <c r="B172" s="21"/>
      <c r="I172" s="22"/>
      <c r="J172" s="22"/>
      <c r="K172" s="22"/>
      <c r="M172" s="5"/>
    </row>
    <row r="173" spans="1:37" ht="21" customHeight="1">
      <c r="A173" s="74" t="s">
        <v>5</v>
      </c>
      <c r="B173" s="120" t="s">
        <v>31</v>
      </c>
      <c r="C173" s="76" t="str">
        <f>C3</f>
        <v>Zupa mleczna z ryżem 300 ml [1,6]</v>
      </c>
      <c r="D173" s="76"/>
      <c r="E173" s="76" t="s">
        <v>481</v>
      </c>
      <c r="F173" s="76"/>
      <c r="G173" s="77" t="s">
        <v>8</v>
      </c>
      <c r="H173" s="77"/>
      <c r="I173" s="68" t="s">
        <v>241</v>
      </c>
      <c r="J173" s="68" t="s">
        <v>241</v>
      </c>
      <c r="K173" s="68" t="s">
        <v>244</v>
      </c>
    </row>
    <row r="174" spans="1:37" ht="21" customHeight="1">
      <c r="A174" s="74"/>
      <c r="B174" s="120"/>
      <c r="C174" s="69" t="s">
        <v>227</v>
      </c>
      <c r="D174" s="69"/>
      <c r="E174" s="70"/>
      <c r="F174" s="70"/>
      <c r="G174" s="71"/>
      <c r="H174" s="71"/>
      <c r="I174" s="68"/>
      <c r="J174" s="68"/>
      <c r="K174" s="68"/>
      <c r="M174" s="8" t="s">
        <v>93</v>
      </c>
    </row>
    <row r="175" spans="1:37" ht="42" customHeight="1">
      <c r="A175" s="74"/>
      <c r="B175" s="120"/>
      <c r="C175" s="69" t="s">
        <v>377</v>
      </c>
      <c r="D175" s="69"/>
      <c r="E175" s="70" t="s">
        <v>605</v>
      </c>
      <c r="F175" s="70"/>
      <c r="G175" s="69" t="s">
        <v>179</v>
      </c>
      <c r="H175" s="69"/>
      <c r="I175" s="68"/>
      <c r="J175" s="68"/>
      <c r="K175" s="68"/>
    </row>
    <row r="176" spans="1:37" s="18" customFormat="1" ht="77.25" customHeight="1">
      <c r="A176" s="74"/>
      <c r="B176" s="120"/>
      <c r="C176" s="72" t="s">
        <v>596</v>
      </c>
      <c r="D176" s="72"/>
      <c r="E176" s="72" t="s">
        <v>542</v>
      </c>
      <c r="F176" s="72"/>
      <c r="G176" s="72" t="s">
        <v>518</v>
      </c>
      <c r="H176" s="72"/>
      <c r="I176" s="68"/>
      <c r="J176" s="68"/>
      <c r="K176" s="68"/>
      <c r="L176" s="16"/>
      <c r="M176" s="17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</row>
    <row r="177" spans="1:13" ht="21">
      <c r="A177" s="74"/>
      <c r="B177" s="120"/>
      <c r="C177" s="9" t="s">
        <v>215</v>
      </c>
      <c r="D177" s="10"/>
      <c r="E177" s="1" t="s">
        <v>11</v>
      </c>
      <c r="F177" s="10"/>
      <c r="G177" s="1" t="s">
        <v>12</v>
      </c>
      <c r="H177" s="10"/>
      <c r="I177" s="68"/>
      <c r="J177" s="68"/>
      <c r="K177" s="68"/>
      <c r="M177" s="8" t="s">
        <v>13</v>
      </c>
    </row>
    <row r="178" spans="1:13" ht="21">
      <c r="A178" s="74"/>
      <c r="B178" s="120"/>
      <c r="C178" s="9" t="s">
        <v>215</v>
      </c>
      <c r="D178" s="11"/>
      <c r="E178" s="1" t="s">
        <v>11</v>
      </c>
      <c r="F178" s="11"/>
      <c r="G178" s="1" t="s">
        <v>12</v>
      </c>
      <c r="H178" s="10"/>
      <c r="I178" s="68"/>
      <c r="J178" s="68"/>
      <c r="K178" s="68"/>
      <c r="M178" s="8" t="s">
        <v>14</v>
      </c>
    </row>
    <row r="179" spans="1:13" ht="21">
      <c r="A179" s="74"/>
      <c r="B179" s="120"/>
      <c r="C179" s="9" t="s">
        <v>12</v>
      </c>
      <c r="D179" s="11"/>
      <c r="E179" s="1" t="s">
        <v>11</v>
      </c>
      <c r="F179" s="11"/>
      <c r="G179" s="1" t="s">
        <v>12</v>
      </c>
      <c r="H179" s="10"/>
      <c r="I179" s="68"/>
      <c r="J179" s="68"/>
      <c r="K179" s="68"/>
      <c r="M179" s="8" t="s">
        <v>15</v>
      </c>
    </row>
    <row r="180" spans="1:13" ht="21">
      <c r="A180" s="74"/>
      <c r="B180" s="120"/>
      <c r="C180" s="9" t="s">
        <v>12</v>
      </c>
      <c r="D180" s="12"/>
      <c r="E180" s="1" t="s">
        <v>11</v>
      </c>
      <c r="F180" s="12"/>
      <c r="G180" s="1" t="s">
        <v>12</v>
      </c>
      <c r="H180" s="13"/>
      <c r="I180" s="68"/>
      <c r="J180" s="68"/>
      <c r="K180" s="68"/>
      <c r="M180" s="8" t="s">
        <v>16</v>
      </c>
    </row>
    <row r="181" spans="1:13" ht="21" customHeight="1">
      <c r="A181" s="74"/>
      <c r="B181" s="120"/>
      <c r="C181" s="82" t="s">
        <v>592</v>
      </c>
      <c r="D181" s="83"/>
      <c r="E181" s="73" t="s">
        <v>109</v>
      </c>
      <c r="F181" s="73"/>
      <c r="G181" s="82" t="s">
        <v>556</v>
      </c>
      <c r="H181" s="83"/>
      <c r="I181" s="68"/>
      <c r="J181" s="68"/>
      <c r="K181" s="68"/>
      <c r="M181" s="8" t="s">
        <v>170</v>
      </c>
    </row>
    <row r="182" spans="1:13" ht="21">
      <c r="A182" s="74"/>
      <c r="B182" s="120"/>
      <c r="C182" s="73"/>
      <c r="D182" s="73"/>
      <c r="E182" s="73"/>
      <c r="F182" s="73"/>
      <c r="G182" s="73"/>
      <c r="H182" s="73"/>
      <c r="I182" s="68"/>
      <c r="J182" s="68"/>
      <c r="K182" s="68"/>
    </row>
    <row r="183" spans="1:13" s="3" customFormat="1" ht="25.15" customHeight="1">
      <c r="I183" s="22"/>
      <c r="J183" s="22"/>
      <c r="K183" s="22"/>
      <c r="M183" s="5"/>
    </row>
    <row r="184" spans="1:13" s="3" customFormat="1" ht="25.15" customHeight="1">
      <c r="B184" s="21"/>
      <c r="C184" s="59"/>
      <c r="D184" s="59"/>
      <c r="E184" s="59"/>
      <c r="F184" s="59"/>
      <c r="G184" s="59"/>
      <c r="H184" s="59"/>
      <c r="I184" s="60" t="s">
        <v>170</v>
      </c>
      <c r="J184" s="61"/>
      <c r="K184" s="22"/>
      <c r="M184" s="5"/>
    </row>
    <row r="185" spans="1:13" s="3" customFormat="1" ht="25.15" customHeight="1">
      <c r="B185" s="21"/>
      <c r="C185" s="62"/>
      <c r="D185" s="62"/>
      <c r="E185" s="62"/>
      <c r="F185" s="62"/>
      <c r="G185" s="62"/>
      <c r="H185" s="62"/>
      <c r="I185" s="63" t="s">
        <v>140</v>
      </c>
      <c r="J185" s="64"/>
      <c r="K185" s="22"/>
      <c r="M185" s="5"/>
    </row>
    <row r="186" spans="1:13" s="3" customFormat="1" ht="25.15" customHeight="1">
      <c r="B186" s="21"/>
      <c r="C186" s="65"/>
      <c r="D186" s="65"/>
      <c r="E186" s="65"/>
      <c r="F186" s="65"/>
      <c r="G186" s="65"/>
      <c r="H186" s="65"/>
      <c r="I186" s="66" t="s">
        <v>45</v>
      </c>
      <c r="J186" s="67"/>
      <c r="K186" s="22"/>
      <c r="M186" s="5"/>
    </row>
    <row r="187" spans="1:13" s="3" customFormat="1" ht="25.15" customHeight="1">
      <c r="B187" s="21"/>
      <c r="C187" s="56"/>
      <c r="D187" s="56"/>
      <c r="E187" s="56"/>
      <c r="F187" s="56"/>
      <c r="G187" s="56"/>
      <c r="H187" s="56"/>
      <c r="I187" s="57" t="s">
        <v>16</v>
      </c>
      <c r="J187" s="58"/>
      <c r="K187" s="22"/>
      <c r="M187" s="5"/>
    </row>
    <row r="188" spans="1:13" s="3" customFormat="1" ht="25.15" customHeight="1">
      <c r="B188" s="21"/>
      <c r="I188" s="22"/>
      <c r="J188" s="22"/>
      <c r="K188" s="22"/>
      <c r="M188" s="5"/>
    </row>
    <row r="189" spans="1:13" s="3" customFormat="1" ht="25.15" customHeight="1">
      <c r="B189" s="21"/>
      <c r="I189" s="22"/>
      <c r="J189" s="22"/>
      <c r="K189" s="22"/>
      <c r="M189" s="5"/>
    </row>
    <row r="190" spans="1:13" s="3" customFormat="1" ht="25.15" customHeight="1">
      <c r="B190" s="21"/>
      <c r="I190" s="22"/>
      <c r="J190" s="22"/>
      <c r="K190" s="22"/>
      <c r="M190" s="5"/>
    </row>
    <row r="191" spans="1:13" s="3" customFormat="1" ht="25.15" customHeight="1">
      <c r="B191" s="21"/>
      <c r="I191" s="22"/>
      <c r="J191" s="22"/>
      <c r="K191" s="22"/>
      <c r="M191" s="5"/>
    </row>
    <row r="192" spans="1:13" s="3" customFormat="1" ht="25.15" customHeight="1">
      <c r="B192" s="21"/>
      <c r="I192" s="22"/>
      <c r="J192" s="22"/>
      <c r="K192" s="22"/>
      <c r="M192" s="5"/>
    </row>
    <row r="193" spans="1:37" ht="21" customHeight="1">
      <c r="A193" s="74" t="s">
        <v>5</v>
      </c>
      <c r="B193" s="117" t="s">
        <v>33</v>
      </c>
      <c r="C193" s="76" t="str">
        <f>C3</f>
        <v>Zupa mleczna z ryżem 300 ml [1,6]</v>
      </c>
      <c r="D193" s="76"/>
      <c r="E193" s="76" t="str">
        <f>E33</f>
        <v>Zupa jarzynowa  350 ml [1/8]</v>
      </c>
      <c r="F193" s="76"/>
      <c r="G193" s="77" t="s">
        <v>8</v>
      </c>
      <c r="H193" s="77"/>
      <c r="I193" s="68" t="s">
        <v>240</v>
      </c>
      <c r="J193" s="68" t="s">
        <v>240</v>
      </c>
      <c r="K193" s="68" t="s">
        <v>243</v>
      </c>
    </row>
    <row r="194" spans="1:37" ht="21" customHeight="1">
      <c r="A194" s="74"/>
      <c r="B194" s="117"/>
      <c r="C194" s="69" t="s">
        <v>227</v>
      </c>
      <c r="D194" s="69"/>
      <c r="E194" s="70"/>
      <c r="F194" s="70"/>
      <c r="G194" s="71"/>
      <c r="H194" s="71"/>
      <c r="I194" s="68"/>
      <c r="J194" s="68"/>
      <c r="K194" s="68"/>
    </row>
    <row r="195" spans="1:37" ht="42" customHeight="1">
      <c r="A195" s="74"/>
      <c r="B195" s="117"/>
      <c r="C195" s="69" t="str">
        <f>C5</f>
        <v>pieczywo razowe 100g[1], rama10g</v>
      </c>
      <c r="D195" s="69"/>
      <c r="E195" s="70" t="s">
        <v>607</v>
      </c>
      <c r="F195" s="70"/>
      <c r="G195" s="70" t="str">
        <f>G35</f>
        <v>pieczywo pszenne 100g[1], maslo10g[6]</v>
      </c>
      <c r="H195" s="70"/>
      <c r="I195" s="68"/>
      <c r="J195" s="68"/>
      <c r="K195" s="68"/>
    </row>
    <row r="196" spans="1:37" s="18" customFormat="1" ht="61.5" customHeight="1">
      <c r="A196" s="74"/>
      <c r="B196" s="117"/>
      <c r="C196" s="72" t="s">
        <v>593</v>
      </c>
      <c r="D196" s="72"/>
      <c r="E196" s="72" t="s">
        <v>413</v>
      </c>
      <c r="F196" s="72"/>
      <c r="G196" s="72" t="str">
        <f>G36</f>
        <v>szynka kanapkowa 50g [1/5/7-10], pomidor 50g, jajko 1 szt [2], sałata mix 10g</v>
      </c>
      <c r="H196" s="72"/>
      <c r="I196" s="68"/>
      <c r="J196" s="68"/>
      <c r="K196" s="68"/>
      <c r="L196" s="16"/>
      <c r="M196" s="17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</row>
    <row r="197" spans="1:37" ht="21">
      <c r="A197" s="74"/>
      <c r="B197" s="117"/>
      <c r="C197" s="9" t="s">
        <v>215</v>
      </c>
      <c r="D197" s="10"/>
      <c r="E197" s="1" t="s">
        <v>11</v>
      </c>
      <c r="F197" s="10"/>
      <c r="G197" s="1" t="s">
        <v>12</v>
      </c>
      <c r="H197" s="10"/>
      <c r="I197" s="68"/>
      <c r="J197" s="68"/>
      <c r="K197" s="68"/>
      <c r="M197" s="8" t="s">
        <v>13</v>
      </c>
    </row>
    <row r="198" spans="1:37" ht="21">
      <c r="A198" s="74"/>
      <c r="B198" s="117"/>
      <c r="C198" s="9" t="s">
        <v>215</v>
      </c>
      <c r="D198" s="11"/>
      <c r="E198" s="1" t="s">
        <v>11</v>
      </c>
      <c r="F198" s="11"/>
      <c r="G198" s="1" t="s">
        <v>12</v>
      </c>
      <c r="H198" s="10"/>
      <c r="I198" s="68"/>
      <c r="J198" s="68"/>
      <c r="K198" s="68"/>
      <c r="M198" s="8" t="s">
        <v>14</v>
      </c>
    </row>
    <row r="199" spans="1:37" ht="21">
      <c r="A199" s="74"/>
      <c r="B199" s="117"/>
      <c r="C199" s="9" t="s">
        <v>12</v>
      </c>
      <c r="D199" s="11"/>
      <c r="E199" s="1" t="s">
        <v>11</v>
      </c>
      <c r="F199" s="11"/>
      <c r="G199" s="1" t="s">
        <v>12</v>
      </c>
      <c r="H199" s="10"/>
      <c r="I199" s="68"/>
      <c r="J199" s="68"/>
      <c r="K199" s="68"/>
      <c r="M199" s="8" t="s">
        <v>15</v>
      </c>
    </row>
    <row r="200" spans="1:37" ht="21">
      <c r="A200" s="74"/>
      <c r="B200" s="117"/>
      <c r="C200" s="9" t="s">
        <v>12</v>
      </c>
      <c r="D200" s="12"/>
      <c r="E200" s="1" t="s">
        <v>11</v>
      </c>
      <c r="F200" s="12"/>
      <c r="G200" s="1" t="s">
        <v>12</v>
      </c>
      <c r="H200" s="13"/>
      <c r="I200" s="68"/>
      <c r="J200" s="68"/>
      <c r="K200" s="68"/>
      <c r="M200" s="8" t="s">
        <v>16</v>
      </c>
    </row>
    <row r="201" spans="1:37" ht="21">
      <c r="A201" s="74"/>
      <c r="B201" s="117"/>
      <c r="C201" s="82" t="s">
        <v>592</v>
      </c>
      <c r="D201" s="83"/>
      <c r="E201" s="73"/>
      <c r="F201" s="73"/>
      <c r="G201" s="82" t="s">
        <v>556</v>
      </c>
      <c r="H201" s="83"/>
      <c r="I201" s="68"/>
      <c r="J201" s="68"/>
      <c r="K201" s="68"/>
      <c r="M201" s="8" t="s">
        <v>170</v>
      </c>
    </row>
    <row r="202" spans="1:37" ht="21">
      <c r="A202" s="74"/>
      <c r="B202" s="117"/>
      <c r="C202" s="73">
        <f>C82</f>
        <v>0</v>
      </c>
      <c r="D202" s="73"/>
      <c r="E202" s="73"/>
      <c r="F202" s="73"/>
      <c r="G202" s="73"/>
      <c r="H202" s="73"/>
      <c r="I202" s="68"/>
      <c r="J202" s="68"/>
      <c r="K202" s="68"/>
    </row>
    <row r="203" spans="1:37" s="3" customFormat="1" ht="25.15" customHeight="1">
      <c r="B203" s="21"/>
      <c r="I203" s="22"/>
      <c r="J203" s="22"/>
      <c r="K203" s="22"/>
      <c r="M203" s="5"/>
    </row>
    <row r="204" spans="1:37" s="3" customFormat="1" ht="25.15" customHeight="1">
      <c r="B204" s="21"/>
      <c r="C204" s="59"/>
      <c r="D204" s="59"/>
      <c r="E204" s="59"/>
      <c r="F204" s="59"/>
      <c r="G204" s="59"/>
      <c r="H204" s="59"/>
      <c r="I204" s="60" t="s">
        <v>170</v>
      </c>
      <c r="J204" s="61"/>
      <c r="K204" s="22"/>
      <c r="M204" s="5"/>
    </row>
    <row r="205" spans="1:37" s="3" customFormat="1" ht="25.15" customHeight="1">
      <c r="B205" s="21"/>
      <c r="C205" s="62"/>
      <c r="D205" s="62"/>
      <c r="E205" s="62"/>
      <c r="F205" s="62"/>
      <c r="G205" s="62"/>
      <c r="H205" s="62"/>
      <c r="I205" s="63" t="s">
        <v>140</v>
      </c>
      <c r="J205" s="64"/>
      <c r="K205" s="22"/>
      <c r="M205" s="5"/>
    </row>
    <row r="206" spans="1:37" s="3" customFormat="1" ht="25.15" customHeight="1">
      <c r="B206" s="21"/>
      <c r="C206" s="65"/>
      <c r="D206" s="65"/>
      <c r="E206" s="65"/>
      <c r="F206" s="65"/>
      <c r="G206" s="65"/>
      <c r="H206" s="65"/>
      <c r="I206" s="66" t="s">
        <v>45</v>
      </c>
      <c r="J206" s="67"/>
      <c r="K206" s="22"/>
      <c r="M206" s="5"/>
    </row>
    <row r="207" spans="1:37" s="3" customFormat="1" ht="25.15" customHeight="1">
      <c r="B207" s="21"/>
      <c r="C207" s="56"/>
      <c r="D207" s="56"/>
      <c r="E207" s="56"/>
      <c r="F207" s="56"/>
      <c r="G207" s="56"/>
      <c r="H207" s="56"/>
      <c r="I207" s="57" t="s">
        <v>16</v>
      </c>
      <c r="J207" s="58"/>
      <c r="K207" s="22"/>
      <c r="M207" s="5"/>
    </row>
    <row r="208" spans="1:37" s="3" customFormat="1" ht="25.15" customHeight="1">
      <c r="B208" s="21"/>
      <c r="I208" s="22"/>
      <c r="J208" s="22"/>
      <c r="K208" s="22"/>
      <c r="M208" s="5"/>
    </row>
    <row r="209" spans="1:37" s="3" customFormat="1" ht="25.15" customHeight="1">
      <c r="B209" s="21"/>
      <c r="I209" s="22"/>
      <c r="J209" s="22"/>
      <c r="K209" s="22"/>
      <c r="M209" s="5"/>
    </row>
    <row r="210" spans="1:37" s="3" customFormat="1" ht="25.15" customHeight="1">
      <c r="B210" s="21"/>
      <c r="I210" s="22"/>
      <c r="J210" s="22"/>
      <c r="K210" s="22"/>
      <c r="M210" s="5"/>
    </row>
    <row r="211" spans="1:37" s="3" customFormat="1" ht="25.15" customHeight="1">
      <c r="B211" s="21"/>
      <c r="I211" s="22"/>
      <c r="J211" s="22"/>
      <c r="K211" s="22"/>
      <c r="M211" s="5"/>
    </row>
    <row r="212" spans="1:37" s="3" customFormat="1" ht="25.15" customHeight="1">
      <c r="B212" s="21"/>
      <c r="I212" s="22"/>
      <c r="J212" s="22"/>
      <c r="K212" s="22"/>
      <c r="M212" s="5"/>
    </row>
    <row r="213" spans="1:37" ht="21" customHeight="1">
      <c r="A213" s="74" t="s">
        <v>5</v>
      </c>
      <c r="B213" s="116" t="s">
        <v>34</v>
      </c>
      <c r="C213" s="76" t="str">
        <f>C26</f>
        <v>Zupa jarska 350ml</v>
      </c>
      <c r="D213" s="76"/>
      <c r="E213" s="76" t="s">
        <v>481</v>
      </c>
      <c r="F213" s="76"/>
      <c r="G213" s="77" t="s">
        <v>8</v>
      </c>
      <c r="H213" s="77"/>
      <c r="I213" s="68" t="s">
        <v>245</v>
      </c>
      <c r="J213" s="68" t="s">
        <v>245</v>
      </c>
      <c r="K213" s="68" t="s">
        <v>245</v>
      </c>
    </row>
    <row r="214" spans="1:37" ht="21" customHeight="1">
      <c r="A214" s="74"/>
      <c r="B214" s="116"/>
      <c r="C214" s="69" t="str">
        <f>C31</f>
        <v>---</v>
      </c>
      <c r="D214" s="69"/>
      <c r="E214" s="70"/>
      <c r="F214" s="70"/>
      <c r="G214" s="71"/>
      <c r="H214" s="71"/>
      <c r="I214" s="68"/>
      <c r="J214" s="68"/>
      <c r="K214" s="68"/>
    </row>
    <row r="215" spans="1:37" ht="42" customHeight="1">
      <c r="A215" s="74"/>
      <c r="B215" s="116"/>
      <c r="C215" s="69" t="str">
        <f>C35</f>
        <v>pieczywo jasne pszenne 100g[1], rama10g</v>
      </c>
      <c r="D215" s="69"/>
      <c r="E215" s="70" t="s">
        <v>607</v>
      </c>
      <c r="F215" s="70"/>
      <c r="G215" s="69" t="str">
        <f>G35</f>
        <v>pieczywo pszenne 100g[1], maslo10g[6]</v>
      </c>
      <c r="H215" s="69"/>
      <c r="I215" s="68"/>
      <c r="J215" s="68"/>
      <c r="K215" s="68"/>
    </row>
    <row r="216" spans="1:37" s="18" customFormat="1" ht="63" customHeight="1">
      <c r="A216" s="74"/>
      <c r="B216" s="116"/>
      <c r="C216" s="72" t="s">
        <v>594</v>
      </c>
      <c r="D216" s="72"/>
      <c r="E216" s="72" t="s">
        <v>413</v>
      </c>
      <c r="F216" s="72"/>
      <c r="G216" s="72" t="s">
        <v>519</v>
      </c>
      <c r="H216" s="72"/>
      <c r="I216" s="68"/>
      <c r="J216" s="68"/>
      <c r="K216" s="68"/>
      <c r="L216" s="16"/>
      <c r="M216" s="17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</row>
    <row r="217" spans="1:37" ht="21">
      <c r="A217" s="74"/>
      <c r="B217" s="116"/>
      <c r="C217" s="9" t="s">
        <v>12</v>
      </c>
      <c r="D217" s="10"/>
      <c r="E217" s="1" t="s">
        <v>11</v>
      </c>
      <c r="F217" s="10"/>
      <c r="G217" s="1" t="s">
        <v>12</v>
      </c>
      <c r="H217" s="10"/>
      <c r="I217" s="68"/>
      <c r="J217" s="68"/>
      <c r="K217" s="68"/>
      <c r="M217" s="8" t="s">
        <v>13</v>
      </c>
    </row>
    <row r="218" spans="1:37" ht="21">
      <c r="A218" s="74"/>
      <c r="B218" s="116"/>
      <c r="C218" s="9" t="s">
        <v>12</v>
      </c>
      <c r="D218" s="11"/>
      <c r="E218" s="1" t="s">
        <v>11</v>
      </c>
      <c r="F218" s="11"/>
      <c r="G218" s="1" t="s">
        <v>12</v>
      </c>
      <c r="H218" s="10"/>
      <c r="I218" s="68"/>
      <c r="J218" s="68"/>
      <c r="K218" s="68"/>
      <c r="M218" s="8" t="s">
        <v>14</v>
      </c>
    </row>
    <row r="219" spans="1:37" ht="21">
      <c r="A219" s="74"/>
      <c r="B219" s="116"/>
      <c r="C219" s="9" t="s">
        <v>12</v>
      </c>
      <c r="D219" s="11"/>
      <c r="E219" s="1" t="s">
        <v>11</v>
      </c>
      <c r="F219" s="11"/>
      <c r="G219" s="1" t="s">
        <v>12</v>
      </c>
      <c r="H219" s="10"/>
      <c r="I219" s="68"/>
      <c r="J219" s="68"/>
      <c r="K219" s="68"/>
      <c r="M219" s="8" t="s">
        <v>15</v>
      </c>
    </row>
    <row r="220" spans="1:37" ht="21">
      <c r="A220" s="74"/>
      <c r="B220" s="116"/>
      <c r="C220" s="9" t="s">
        <v>12</v>
      </c>
      <c r="D220" s="12"/>
      <c r="E220" s="1" t="s">
        <v>11</v>
      </c>
      <c r="F220" s="12"/>
      <c r="G220" s="1" t="s">
        <v>12</v>
      </c>
      <c r="H220" s="13"/>
      <c r="I220" s="68"/>
      <c r="J220" s="68"/>
      <c r="K220" s="68"/>
      <c r="M220" s="8" t="s">
        <v>16</v>
      </c>
    </row>
    <row r="221" spans="1:37" ht="21" customHeight="1">
      <c r="A221" s="74"/>
      <c r="B221" s="116"/>
      <c r="C221" s="82" t="s">
        <v>592</v>
      </c>
      <c r="D221" s="83"/>
      <c r="E221" s="73"/>
      <c r="F221" s="73"/>
      <c r="G221" s="82" t="s">
        <v>557</v>
      </c>
      <c r="H221" s="83"/>
      <c r="I221" s="68"/>
      <c r="J221" s="68"/>
      <c r="K221" s="68"/>
      <c r="M221" s="8" t="s">
        <v>170</v>
      </c>
    </row>
    <row r="222" spans="1:37" ht="21">
      <c r="A222" s="74"/>
      <c r="B222" s="116"/>
      <c r="C222" s="73"/>
      <c r="D222" s="73"/>
      <c r="E222" s="73"/>
      <c r="F222" s="73"/>
      <c r="G222" s="73"/>
      <c r="H222" s="73"/>
      <c r="I222" s="68"/>
      <c r="J222" s="68"/>
      <c r="K222" s="68"/>
    </row>
    <row r="223" spans="1:37" s="3" customFormat="1" ht="25.15" customHeight="1">
      <c r="B223" s="21"/>
      <c r="I223" s="22"/>
      <c r="J223" s="22"/>
      <c r="K223" s="22"/>
      <c r="M223" s="5"/>
    </row>
    <row r="224" spans="1:37" s="3" customFormat="1" ht="25.15" customHeight="1">
      <c r="B224" s="21"/>
      <c r="C224" s="59"/>
      <c r="D224" s="59"/>
      <c r="E224" s="59"/>
      <c r="F224" s="59"/>
      <c r="G224" s="59"/>
      <c r="H224" s="59"/>
      <c r="I224" s="60" t="s">
        <v>170</v>
      </c>
      <c r="J224" s="61"/>
      <c r="K224" s="22"/>
      <c r="M224" s="5"/>
    </row>
    <row r="225" spans="1:37" s="3" customFormat="1" ht="25.15" customHeight="1">
      <c r="B225" s="21"/>
      <c r="C225" s="62"/>
      <c r="D225" s="62"/>
      <c r="E225" s="62"/>
      <c r="F225" s="62"/>
      <c r="G225" s="62"/>
      <c r="H225" s="62"/>
      <c r="I225" s="63" t="s">
        <v>140</v>
      </c>
      <c r="J225" s="64"/>
      <c r="K225" s="22"/>
      <c r="M225" s="5"/>
    </row>
    <row r="226" spans="1:37" s="3" customFormat="1" ht="25.15" customHeight="1">
      <c r="B226" s="21"/>
      <c r="C226" s="65" t="s">
        <v>104</v>
      </c>
      <c r="D226" s="65"/>
      <c r="E226" s="65" t="s">
        <v>104</v>
      </c>
      <c r="F226" s="65"/>
      <c r="G226" s="65"/>
      <c r="H226" s="65"/>
      <c r="I226" s="66" t="s">
        <v>45</v>
      </c>
      <c r="J226" s="67"/>
      <c r="K226" s="22"/>
      <c r="M226" s="5"/>
    </row>
    <row r="227" spans="1:37" s="3" customFormat="1" ht="25.15" customHeight="1">
      <c r="B227" s="21"/>
      <c r="C227" s="56"/>
      <c r="D227" s="56"/>
      <c r="E227" s="56"/>
      <c r="F227" s="56"/>
      <c r="G227" s="56"/>
      <c r="H227" s="56"/>
      <c r="I227" s="57" t="s">
        <v>16</v>
      </c>
      <c r="J227" s="58"/>
      <c r="K227" s="22"/>
      <c r="M227" s="5"/>
    </row>
    <row r="228" spans="1:37" s="3" customFormat="1" ht="25.15" customHeight="1">
      <c r="B228" s="21"/>
      <c r="I228" s="22"/>
      <c r="J228" s="22"/>
      <c r="K228" s="22"/>
      <c r="M228" s="5"/>
    </row>
    <row r="229" spans="1:37" s="3" customFormat="1" ht="25.15" customHeight="1">
      <c r="B229" s="21"/>
      <c r="I229" s="22"/>
      <c r="J229" s="22"/>
      <c r="K229" s="22"/>
      <c r="M229" s="5"/>
    </row>
    <row r="230" spans="1:37" s="3" customFormat="1" ht="25.15" customHeight="1">
      <c r="B230" s="21"/>
      <c r="I230" s="22"/>
      <c r="J230" s="22"/>
      <c r="K230" s="22"/>
      <c r="M230" s="5"/>
    </row>
    <row r="231" spans="1:37" s="3" customFormat="1" ht="25.15" customHeight="1">
      <c r="B231" s="21"/>
      <c r="I231" s="22"/>
      <c r="J231" s="22"/>
      <c r="K231" s="22"/>
      <c r="M231" s="5"/>
    </row>
    <row r="232" spans="1:37" s="3" customFormat="1" ht="25.15" customHeight="1">
      <c r="B232" s="21"/>
      <c r="I232" s="22"/>
      <c r="J232" s="22"/>
      <c r="K232" s="22"/>
      <c r="M232" s="5"/>
    </row>
    <row r="233" spans="1:37" ht="21" customHeight="1">
      <c r="A233" s="74" t="s">
        <v>5</v>
      </c>
      <c r="B233" s="114" t="s">
        <v>36</v>
      </c>
      <c r="C233" s="76" t="str">
        <f>C3</f>
        <v>Zupa mleczna z ryżem 300 ml [1,6]</v>
      </c>
      <c r="D233" s="76"/>
      <c r="E233" s="76" t="s">
        <v>481</v>
      </c>
      <c r="F233" s="76"/>
      <c r="G233" s="77" t="s">
        <v>8</v>
      </c>
      <c r="H233" s="77"/>
      <c r="I233" s="68" t="s">
        <v>247</v>
      </c>
      <c r="J233" s="68" t="s">
        <v>247</v>
      </c>
      <c r="K233" s="68" t="s">
        <v>246</v>
      </c>
    </row>
    <row r="234" spans="1:37" ht="21" customHeight="1">
      <c r="A234" s="74"/>
      <c r="B234" s="114"/>
      <c r="C234" s="69" t="str">
        <f>C31</f>
        <v>---</v>
      </c>
      <c r="D234" s="69"/>
      <c r="E234" s="70"/>
      <c r="F234" s="70"/>
      <c r="G234" s="71"/>
      <c r="H234" s="71"/>
      <c r="I234" s="68"/>
      <c r="J234" s="68"/>
      <c r="K234" s="68"/>
    </row>
    <row r="235" spans="1:37" ht="42" customHeight="1">
      <c r="A235" s="74"/>
      <c r="B235" s="114"/>
      <c r="C235" s="69" t="str">
        <f>C215</f>
        <v>pieczywo jasne pszenne 100g[1], rama10g</v>
      </c>
      <c r="D235" s="69"/>
      <c r="E235" s="70" t="s">
        <v>607</v>
      </c>
      <c r="F235" s="70"/>
      <c r="G235" s="69" t="str">
        <f>G215</f>
        <v>pieczywo pszenne 100g[1], maslo10g[6]</v>
      </c>
      <c r="H235" s="69"/>
      <c r="I235" s="68"/>
      <c r="J235" s="68"/>
      <c r="K235" s="68"/>
    </row>
    <row r="236" spans="1:37" s="18" customFormat="1" ht="77.25" customHeight="1">
      <c r="A236" s="74"/>
      <c r="B236" s="114"/>
      <c r="C236" s="72" t="s">
        <v>597</v>
      </c>
      <c r="D236" s="72"/>
      <c r="E236" s="72" t="s">
        <v>413</v>
      </c>
      <c r="F236" s="72"/>
      <c r="G236" s="72" t="s">
        <v>336</v>
      </c>
      <c r="H236" s="72"/>
      <c r="I236" s="68"/>
      <c r="J236" s="68"/>
      <c r="K236" s="68"/>
      <c r="L236" s="16"/>
      <c r="M236" s="17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</row>
    <row r="237" spans="1:37" ht="21">
      <c r="A237" s="74"/>
      <c r="B237" s="114"/>
      <c r="C237" s="9" t="s">
        <v>215</v>
      </c>
      <c r="D237" s="10"/>
      <c r="E237" s="1" t="s">
        <v>11</v>
      </c>
      <c r="F237" s="10"/>
      <c r="G237" s="1" t="s">
        <v>12</v>
      </c>
      <c r="H237" s="10"/>
      <c r="I237" s="68"/>
      <c r="J237" s="68"/>
      <c r="K237" s="68"/>
      <c r="M237" s="8" t="s">
        <v>13</v>
      </c>
    </row>
    <row r="238" spans="1:37" ht="21">
      <c r="A238" s="74"/>
      <c r="B238" s="114"/>
      <c r="C238" s="9" t="s">
        <v>215</v>
      </c>
      <c r="D238" s="11"/>
      <c r="E238" s="1" t="s">
        <v>11</v>
      </c>
      <c r="F238" s="11"/>
      <c r="G238" s="1" t="s">
        <v>12</v>
      </c>
      <c r="H238" s="10"/>
      <c r="I238" s="68"/>
      <c r="J238" s="68"/>
      <c r="K238" s="68"/>
      <c r="M238" s="8" t="s">
        <v>14</v>
      </c>
    </row>
    <row r="239" spans="1:37" ht="21">
      <c r="A239" s="74"/>
      <c r="B239" s="114"/>
      <c r="C239" s="9" t="s">
        <v>215</v>
      </c>
      <c r="D239" s="11"/>
      <c r="E239" s="1" t="s">
        <v>11</v>
      </c>
      <c r="F239" s="11"/>
      <c r="G239" s="1" t="s">
        <v>12</v>
      </c>
      <c r="H239" s="10"/>
      <c r="I239" s="68"/>
      <c r="J239" s="68"/>
      <c r="K239" s="68"/>
      <c r="M239" s="8" t="s">
        <v>15</v>
      </c>
    </row>
    <row r="240" spans="1:37" ht="21">
      <c r="A240" s="74"/>
      <c r="B240" s="114"/>
      <c r="C240" s="9" t="s">
        <v>215</v>
      </c>
      <c r="D240" s="12"/>
      <c r="E240" s="1" t="s">
        <v>11</v>
      </c>
      <c r="F240" s="12"/>
      <c r="G240" s="1" t="s">
        <v>12</v>
      </c>
      <c r="H240" s="13"/>
      <c r="I240" s="68"/>
      <c r="J240" s="68"/>
      <c r="K240" s="68"/>
      <c r="M240" s="8" t="s">
        <v>16</v>
      </c>
    </row>
    <row r="241" spans="1:37" ht="21" customHeight="1">
      <c r="A241" s="74"/>
      <c r="B241" s="114"/>
      <c r="C241" s="82" t="s">
        <v>592</v>
      </c>
      <c r="D241" s="83"/>
      <c r="E241" s="73"/>
      <c r="F241" s="73"/>
      <c r="G241" s="82" t="s">
        <v>365</v>
      </c>
      <c r="H241" s="83"/>
      <c r="I241" s="68"/>
      <c r="J241" s="68"/>
      <c r="K241" s="68"/>
      <c r="M241" s="8" t="s">
        <v>170</v>
      </c>
    </row>
    <row r="242" spans="1:37" ht="21" customHeight="1">
      <c r="A242" s="74"/>
      <c r="B242" s="114"/>
      <c r="C242" s="73"/>
      <c r="D242" s="73"/>
      <c r="E242" s="73"/>
      <c r="F242" s="73"/>
      <c r="G242" s="73"/>
      <c r="H242" s="73"/>
      <c r="I242" s="68"/>
      <c r="J242" s="68"/>
      <c r="K242" s="68"/>
    </row>
    <row r="243" spans="1:37" s="3" customFormat="1" ht="25.15" customHeight="1">
      <c r="B243" s="21"/>
      <c r="I243" s="22"/>
      <c r="J243" s="22"/>
      <c r="K243" s="22"/>
      <c r="M243" s="5"/>
    </row>
    <row r="244" spans="1:37" s="3" customFormat="1" ht="25.15" customHeight="1">
      <c r="B244" s="21"/>
      <c r="C244" s="59"/>
      <c r="D244" s="59"/>
      <c r="E244" s="59"/>
      <c r="F244" s="59"/>
      <c r="G244" s="59"/>
      <c r="H244" s="59"/>
      <c r="I244" s="60" t="s">
        <v>170</v>
      </c>
      <c r="J244" s="61"/>
      <c r="K244" s="22"/>
      <c r="M244" s="5"/>
    </row>
    <row r="245" spans="1:37" s="3" customFormat="1" ht="25.15" customHeight="1">
      <c r="B245" s="21"/>
      <c r="C245" s="62"/>
      <c r="D245" s="62"/>
      <c r="E245" s="62"/>
      <c r="F245" s="62"/>
      <c r="G245" s="62"/>
      <c r="H245" s="62"/>
      <c r="I245" s="63" t="s">
        <v>140</v>
      </c>
      <c r="J245" s="64"/>
      <c r="K245" s="22"/>
      <c r="M245" s="5"/>
    </row>
    <row r="246" spans="1:37" s="3" customFormat="1" ht="25.15" customHeight="1">
      <c r="B246" s="21"/>
      <c r="C246" s="65"/>
      <c r="D246" s="65"/>
      <c r="E246" s="65"/>
      <c r="F246" s="65"/>
      <c r="G246" s="65"/>
      <c r="H246" s="65"/>
      <c r="I246" s="66" t="s">
        <v>45</v>
      </c>
      <c r="J246" s="67"/>
      <c r="K246" s="22"/>
      <c r="M246" s="5"/>
    </row>
    <row r="247" spans="1:37" s="3" customFormat="1" ht="25.15" customHeight="1">
      <c r="B247" s="21"/>
      <c r="C247" s="56"/>
      <c r="D247" s="56"/>
      <c r="E247" s="56"/>
      <c r="F247" s="56"/>
      <c r="G247" s="56"/>
      <c r="H247" s="56"/>
      <c r="I247" s="57" t="s">
        <v>16</v>
      </c>
      <c r="J247" s="58"/>
      <c r="K247" s="22"/>
      <c r="M247" s="5"/>
    </row>
    <row r="248" spans="1:37" s="3" customFormat="1" ht="25.15" customHeight="1">
      <c r="B248" s="21"/>
      <c r="I248" s="22"/>
      <c r="J248" s="22"/>
      <c r="K248" s="22"/>
      <c r="M248" s="5"/>
    </row>
    <row r="249" spans="1:37" s="3" customFormat="1" ht="25.15" customHeight="1">
      <c r="B249" s="21"/>
      <c r="I249" s="22"/>
      <c r="J249" s="22"/>
      <c r="K249" s="22"/>
      <c r="M249" s="5"/>
    </row>
    <row r="250" spans="1:37" s="3" customFormat="1" ht="25.15" customHeight="1">
      <c r="B250" s="21"/>
      <c r="I250" s="22"/>
      <c r="J250" s="22"/>
      <c r="K250" s="22"/>
      <c r="M250" s="5"/>
    </row>
    <row r="251" spans="1:37" s="3" customFormat="1" ht="25.15" customHeight="1">
      <c r="B251" s="21"/>
      <c r="I251" s="22"/>
      <c r="J251" s="22"/>
      <c r="K251" s="22"/>
      <c r="M251" s="5"/>
    </row>
    <row r="252" spans="1:37" s="3" customFormat="1" ht="25.15" customHeight="1">
      <c r="B252" s="21"/>
      <c r="I252" s="22"/>
      <c r="J252" s="22"/>
      <c r="K252" s="22"/>
      <c r="M252" s="5"/>
    </row>
    <row r="253" spans="1:37" ht="21" customHeight="1">
      <c r="A253" s="74" t="s">
        <v>5</v>
      </c>
      <c r="B253" s="133" t="s">
        <v>62</v>
      </c>
      <c r="C253" s="76" t="str">
        <f>C26</f>
        <v>Zupa jarska 350ml</v>
      </c>
      <c r="D253" s="76"/>
      <c r="E253" s="76" t="s">
        <v>481</v>
      </c>
      <c r="F253" s="76"/>
      <c r="G253" s="77" t="s">
        <v>8</v>
      </c>
      <c r="H253" s="77"/>
      <c r="I253" s="68" t="s">
        <v>245</v>
      </c>
      <c r="J253" s="68" t="s">
        <v>245</v>
      </c>
      <c r="K253" s="68" t="s">
        <v>245</v>
      </c>
    </row>
    <row r="254" spans="1:37" ht="21" customHeight="1">
      <c r="A254" s="74"/>
      <c r="B254" s="133"/>
      <c r="C254" s="69" t="str">
        <f>C31</f>
        <v>---</v>
      </c>
      <c r="D254" s="69"/>
      <c r="E254" s="70"/>
      <c r="F254" s="70"/>
      <c r="G254" s="71"/>
      <c r="H254" s="71"/>
      <c r="I254" s="68"/>
      <c r="J254" s="68"/>
      <c r="K254" s="68"/>
    </row>
    <row r="255" spans="1:37" ht="42" customHeight="1">
      <c r="A255" s="74"/>
      <c r="B255" s="133"/>
      <c r="C255" s="69" t="str">
        <f>C235</f>
        <v>pieczywo jasne pszenne 100g[1], rama10g</v>
      </c>
      <c r="D255" s="69"/>
      <c r="E255" s="70" t="s">
        <v>607</v>
      </c>
      <c r="F255" s="70"/>
      <c r="G255" s="69" t="str">
        <f>G235</f>
        <v>pieczywo pszenne 100g[1], maslo10g[6]</v>
      </c>
      <c r="H255" s="69"/>
      <c r="I255" s="68"/>
      <c r="J255" s="68"/>
      <c r="K255" s="68"/>
    </row>
    <row r="256" spans="1:37" s="18" customFormat="1" ht="75.75" customHeight="1">
      <c r="A256" s="74"/>
      <c r="B256" s="133"/>
      <c r="C256" s="72" t="s">
        <v>600</v>
      </c>
      <c r="D256" s="72"/>
      <c r="E256" s="72" t="s">
        <v>413</v>
      </c>
      <c r="F256" s="72"/>
      <c r="G256" s="72" t="s">
        <v>520</v>
      </c>
      <c r="H256" s="72"/>
      <c r="I256" s="68"/>
      <c r="J256" s="68"/>
      <c r="K256" s="68"/>
      <c r="L256" s="16"/>
      <c r="M256" s="17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</row>
    <row r="257" spans="1:13" ht="21">
      <c r="A257" s="74"/>
      <c r="B257" s="133"/>
      <c r="C257" s="9" t="s">
        <v>12</v>
      </c>
      <c r="D257" s="10"/>
      <c r="E257" s="1" t="s">
        <v>11</v>
      </c>
      <c r="F257" s="10"/>
      <c r="G257" s="1" t="s">
        <v>12</v>
      </c>
      <c r="H257" s="10"/>
      <c r="I257" s="68"/>
      <c r="J257" s="68"/>
      <c r="K257" s="68"/>
      <c r="M257" s="8" t="s">
        <v>13</v>
      </c>
    </row>
    <row r="258" spans="1:13" ht="21">
      <c r="A258" s="74"/>
      <c r="B258" s="133"/>
      <c r="C258" s="9" t="s">
        <v>12</v>
      </c>
      <c r="D258" s="11"/>
      <c r="E258" s="1" t="s">
        <v>11</v>
      </c>
      <c r="F258" s="11"/>
      <c r="G258" s="1" t="s">
        <v>12</v>
      </c>
      <c r="H258" s="10"/>
      <c r="I258" s="68"/>
      <c r="J258" s="68"/>
      <c r="K258" s="68"/>
      <c r="M258" s="8" t="s">
        <v>14</v>
      </c>
    </row>
    <row r="259" spans="1:13" ht="21">
      <c r="A259" s="74"/>
      <c r="B259" s="133"/>
      <c r="C259" s="9" t="s">
        <v>12</v>
      </c>
      <c r="D259" s="11"/>
      <c r="E259" s="1" t="s">
        <v>11</v>
      </c>
      <c r="F259" s="11"/>
      <c r="G259" s="1" t="s">
        <v>12</v>
      </c>
      <c r="H259" s="10"/>
      <c r="I259" s="68"/>
      <c r="J259" s="68"/>
      <c r="K259" s="68"/>
      <c r="M259" s="8" t="s">
        <v>15</v>
      </c>
    </row>
    <row r="260" spans="1:13" ht="21">
      <c r="A260" s="74"/>
      <c r="B260" s="133"/>
      <c r="C260" s="9" t="s">
        <v>12</v>
      </c>
      <c r="D260" s="12"/>
      <c r="E260" s="1" t="s">
        <v>11</v>
      </c>
      <c r="F260" s="12"/>
      <c r="G260" s="1" t="s">
        <v>12</v>
      </c>
      <c r="H260" s="13"/>
      <c r="I260" s="68"/>
      <c r="J260" s="68"/>
      <c r="K260" s="68"/>
      <c r="M260" s="8" t="s">
        <v>16</v>
      </c>
    </row>
    <row r="261" spans="1:13" ht="28.5" customHeight="1">
      <c r="A261" s="74"/>
      <c r="B261" s="133"/>
      <c r="C261" s="82" t="s">
        <v>592</v>
      </c>
      <c r="D261" s="83"/>
      <c r="E261" s="73"/>
      <c r="F261" s="73"/>
      <c r="G261" s="82" t="s">
        <v>546</v>
      </c>
      <c r="H261" s="83"/>
      <c r="I261" s="68"/>
      <c r="J261" s="68"/>
      <c r="K261" s="68"/>
      <c r="M261" s="8" t="s">
        <v>170</v>
      </c>
    </row>
    <row r="262" spans="1:13" ht="21">
      <c r="A262" s="74"/>
      <c r="B262" s="133"/>
      <c r="C262" s="73"/>
      <c r="D262" s="73"/>
      <c r="E262" s="73"/>
      <c r="F262" s="73"/>
      <c r="G262" s="73"/>
      <c r="H262" s="73"/>
      <c r="I262" s="68"/>
      <c r="J262" s="68"/>
      <c r="K262" s="68"/>
    </row>
    <row r="263" spans="1:13" s="3" customFormat="1" ht="25.15" customHeight="1">
      <c r="B263" s="21"/>
      <c r="I263" s="22"/>
      <c r="J263" s="22"/>
      <c r="K263" s="22"/>
      <c r="M263" s="5"/>
    </row>
    <row r="264" spans="1:13" s="3" customFormat="1" ht="25.15" customHeight="1">
      <c r="B264" s="21"/>
      <c r="C264" s="59"/>
      <c r="D264" s="59"/>
      <c r="E264" s="59"/>
      <c r="F264" s="59"/>
      <c r="G264" s="59"/>
      <c r="H264" s="59"/>
      <c r="I264" s="60" t="s">
        <v>170</v>
      </c>
      <c r="J264" s="61"/>
      <c r="K264" s="22"/>
      <c r="M264" s="5"/>
    </row>
    <row r="265" spans="1:13" s="3" customFormat="1" ht="25.15" customHeight="1">
      <c r="B265" s="21"/>
      <c r="C265" s="62"/>
      <c r="D265" s="62"/>
      <c r="E265" s="62"/>
      <c r="F265" s="62"/>
      <c r="G265" s="62"/>
      <c r="H265" s="62"/>
      <c r="I265" s="63" t="s">
        <v>140</v>
      </c>
      <c r="J265" s="64"/>
      <c r="K265" s="22"/>
      <c r="M265" s="5"/>
    </row>
    <row r="266" spans="1:13" s="3" customFormat="1" ht="25.15" customHeight="1">
      <c r="B266" s="21"/>
      <c r="C266" s="65" t="s">
        <v>104</v>
      </c>
      <c r="D266" s="65"/>
      <c r="E266" s="65"/>
      <c r="F266" s="65"/>
      <c r="G266" s="65"/>
      <c r="H266" s="65"/>
      <c r="I266" s="66" t="s">
        <v>45</v>
      </c>
      <c r="J266" s="67"/>
      <c r="K266" s="22"/>
      <c r="M266" s="5"/>
    </row>
    <row r="267" spans="1:13" s="3" customFormat="1" ht="25.15" customHeight="1">
      <c r="B267" s="21"/>
      <c r="C267" s="56"/>
      <c r="D267" s="56"/>
      <c r="E267" s="56"/>
      <c r="F267" s="56"/>
      <c r="G267" s="56"/>
      <c r="H267" s="56"/>
      <c r="I267" s="57" t="s">
        <v>16</v>
      </c>
      <c r="J267" s="58"/>
      <c r="K267" s="22"/>
      <c r="M267" s="5"/>
    </row>
    <row r="268" spans="1:13" s="3" customFormat="1" ht="25.15" customHeight="1">
      <c r="B268" s="21"/>
      <c r="I268" s="22"/>
      <c r="J268" s="22"/>
      <c r="K268" s="22"/>
      <c r="M268" s="5"/>
    </row>
    <row r="269" spans="1:13" s="3" customFormat="1" ht="25.15" customHeight="1">
      <c r="B269" s="21"/>
      <c r="I269" s="22"/>
      <c r="J269" s="22"/>
      <c r="K269" s="22"/>
      <c r="M269" s="5"/>
    </row>
    <row r="270" spans="1:13" s="3" customFormat="1" ht="25.15" customHeight="1">
      <c r="B270" s="21"/>
      <c r="I270" s="22"/>
      <c r="J270" s="22"/>
      <c r="K270" s="22"/>
      <c r="M270" s="5"/>
    </row>
    <row r="271" spans="1:13" s="3" customFormat="1" ht="25.15" customHeight="1">
      <c r="B271" s="21"/>
      <c r="I271" s="22"/>
      <c r="J271" s="22"/>
      <c r="K271" s="22"/>
      <c r="M271" s="5"/>
    </row>
    <row r="272" spans="1:13" s="3" customFormat="1" ht="25.15" customHeight="1">
      <c r="B272" s="21"/>
      <c r="I272" s="22"/>
      <c r="J272" s="22"/>
      <c r="K272" s="22"/>
      <c r="M272" s="5"/>
    </row>
    <row r="273" spans="1:37" ht="21" customHeight="1">
      <c r="A273" s="74" t="s">
        <v>5</v>
      </c>
      <c r="B273" s="90" t="s">
        <v>56</v>
      </c>
      <c r="C273" s="76" t="str">
        <f>C3</f>
        <v>Zupa mleczna z ryżem 300 ml [1,6]</v>
      </c>
      <c r="D273" s="76"/>
      <c r="E273" s="76" t="s">
        <v>193</v>
      </c>
      <c r="F273" s="76"/>
      <c r="G273" s="77" t="s">
        <v>8</v>
      </c>
      <c r="H273" s="77"/>
      <c r="I273" s="68" t="s">
        <v>250</v>
      </c>
      <c r="J273" s="68" t="s">
        <v>250</v>
      </c>
      <c r="K273" s="68" t="s">
        <v>249</v>
      </c>
    </row>
    <row r="274" spans="1:37" ht="21" customHeight="1">
      <c r="A274" s="74"/>
      <c r="B274" s="90"/>
      <c r="C274" s="69" t="s">
        <v>227</v>
      </c>
      <c r="D274" s="69"/>
      <c r="E274" s="70"/>
      <c r="F274" s="70"/>
      <c r="G274" s="71"/>
      <c r="H274" s="71"/>
      <c r="I274" s="68"/>
      <c r="J274" s="68"/>
      <c r="K274" s="68"/>
    </row>
    <row r="275" spans="1:37" ht="42" customHeight="1">
      <c r="A275" s="74"/>
      <c r="B275" s="90"/>
      <c r="C275" s="69" t="s">
        <v>345</v>
      </c>
      <c r="D275" s="69"/>
      <c r="E275" s="70" t="s">
        <v>345</v>
      </c>
      <c r="F275" s="70"/>
      <c r="G275" s="69" t="s">
        <v>345</v>
      </c>
      <c r="H275" s="69"/>
      <c r="I275" s="68"/>
      <c r="J275" s="68"/>
      <c r="K275" s="68"/>
    </row>
    <row r="276" spans="1:37" s="18" customFormat="1" ht="45" customHeight="1">
      <c r="A276" s="74"/>
      <c r="B276" s="90"/>
      <c r="C276" s="72" t="s">
        <v>198</v>
      </c>
      <c r="D276" s="72"/>
      <c r="E276" s="72" t="s">
        <v>194</v>
      </c>
      <c r="F276" s="72"/>
      <c r="G276" s="72" t="s">
        <v>196</v>
      </c>
      <c r="H276" s="72"/>
      <c r="I276" s="68"/>
      <c r="J276" s="68"/>
      <c r="K276" s="68"/>
      <c r="L276" s="16"/>
      <c r="M276" s="17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</row>
    <row r="277" spans="1:37" ht="21">
      <c r="A277" s="74"/>
      <c r="B277" s="90"/>
      <c r="C277" s="9" t="s">
        <v>12</v>
      </c>
      <c r="D277" s="10"/>
      <c r="E277" s="1" t="s">
        <v>11</v>
      </c>
      <c r="F277" s="10"/>
      <c r="G277" s="1" t="s">
        <v>12</v>
      </c>
      <c r="H277" s="10"/>
      <c r="I277" s="68"/>
      <c r="J277" s="68"/>
      <c r="K277" s="68"/>
      <c r="M277" s="8" t="s">
        <v>13</v>
      </c>
    </row>
    <row r="278" spans="1:37" ht="21">
      <c r="A278" s="74"/>
      <c r="B278" s="90"/>
      <c r="C278" s="9" t="s">
        <v>12</v>
      </c>
      <c r="D278" s="11"/>
      <c r="E278" s="1" t="s">
        <v>11</v>
      </c>
      <c r="F278" s="11"/>
      <c r="G278" s="1" t="s">
        <v>12</v>
      </c>
      <c r="H278" s="10"/>
      <c r="I278" s="68"/>
      <c r="J278" s="68"/>
      <c r="K278" s="68"/>
      <c r="M278" s="8" t="s">
        <v>14</v>
      </c>
    </row>
    <row r="279" spans="1:37" ht="21">
      <c r="A279" s="74"/>
      <c r="B279" s="90"/>
      <c r="C279" s="9" t="s">
        <v>12</v>
      </c>
      <c r="D279" s="11"/>
      <c r="E279" s="1" t="s">
        <v>11</v>
      </c>
      <c r="F279" s="11"/>
      <c r="G279" s="1" t="s">
        <v>12</v>
      </c>
      <c r="H279" s="10"/>
      <c r="I279" s="68"/>
      <c r="J279" s="68"/>
      <c r="K279" s="68"/>
      <c r="M279" s="8" t="s">
        <v>15</v>
      </c>
    </row>
    <row r="280" spans="1:37" ht="21">
      <c r="A280" s="74"/>
      <c r="B280" s="90"/>
      <c r="C280" s="9" t="s">
        <v>12</v>
      </c>
      <c r="D280" s="12"/>
      <c r="E280" s="1" t="s">
        <v>11</v>
      </c>
      <c r="F280" s="12"/>
      <c r="G280" s="1" t="s">
        <v>12</v>
      </c>
      <c r="H280" s="13"/>
      <c r="I280" s="68"/>
      <c r="J280" s="68"/>
      <c r="K280" s="68"/>
      <c r="M280" s="8" t="s">
        <v>16</v>
      </c>
    </row>
    <row r="281" spans="1:37" ht="21">
      <c r="A281" s="74"/>
      <c r="B281" s="90"/>
      <c r="C281" s="82" t="s">
        <v>331</v>
      </c>
      <c r="D281" s="83"/>
      <c r="E281" s="73" t="s">
        <v>232</v>
      </c>
      <c r="F281" s="73"/>
      <c r="G281" s="82" t="s">
        <v>480</v>
      </c>
      <c r="H281" s="83"/>
      <c r="I281" s="68"/>
      <c r="J281" s="68"/>
      <c r="K281" s="68"/>
      <c r="M281" s="8" t="s">
        <v>170</v>
      </c>
    </row>
    <row r="282" spans="1:37" ht="21">
      <c r="A282" s="74"/>
      <c r="B282" s="90"/>
      <c r="C282" s="73"/>
      <c r="D282" s="73"/>
      <c r="E282" s="73"/>
      <c r="F282" s="73"/>
      <c r="G282" s="73"/>
      <c r="H282" s="73"/>
      <c r="I282" s="68"/>
      <c r="J282" s="68"/>
      <c r="K282" s="68"/>
    </row>
    <row r="283" spans="1:37" s="3" customFormat="1" ht="25.15" customHeight="1">
      <c r="B283" s="21"/>
      <c r="I283" s="22"/>
      <c r="J283" s="22"/>
      <c r="K283" s="22"/>
      <c r="M283" s="5"/>
    </row>
    <row r="284" spans="1:37" s="3" customFormat="1" ht="25.15" customHeight="1">
      <c r="B284" s="21"/>
      <c r="C284" s="59"/>
      <c r="D284" s="59"/>
      <c r="E284" s="59"/>
      <c r="F284" s="59"/>
      <c r="G284" s="59"/>
      <c r="H284" s="59"/>
      <c r="I284" s="60" t="s">
        <v>170</v>
      </c>
      <c r="J284" s="61"/>
      <c r="K284" s="22"/>
      <c r="M284" s="5"/>
    </row>
    <row r="285" spans="1:37" s="3" customFormat="1" ht="25.15" customHeight="1">
      <c r="B285" s="21"/>
      <c r="C285" s="62"/>
      <c r="D285" s="62"/>
      <c r="E285" s="62"/>
      <c r="F285" s="62"/>
      <c r="G285" s="62"/>
      <c r="H285" s="62"/>
      <c r="I285" s="63" t="s">
        <v>140</v>
      </c>
      <c r="J285" s="64"/>
      <c r="K285" s="22"/>
      <c r="M285" s="5"/>
    </row>
    <row r="286" spans="1:37" s="3" customFormat="1" ht="25.15" customHeight="1">
      <c r="B286" s="21"/>
      <c r="C286" s="65"/>
      <c r="D286" s="65"/>
      <c r="E286" s="65"/>
      <c r="F286" s="65"/>
      <c r="G286" s="65"/>
      <c r="H286" s="65"/>
      <c r="I286" s="66" t="s">
        <v>45</v>
      </c>
      <c r="J286" s="67"/>
      <c r="K286" s="22"/>
      <c r="M286" s="5"/>
    </row>
    <row r="287" spans="1:37" s="3" customFormat="1" ht="25.15" customHeight="1">
      <c r="B287" s="21"/>
      <c r="C287" s="56"/>
      <c r="D287" s="56"/>
      <c r="E287" s="56"/>
      <c r="F287" s="56"/>
      <c r="G287" s="56"/>
      <c r="H287" s="56"/>
      <c r="I287" s="57" t="s">
        <v>16</v>
      </c>
      <c r="J287" s="58"/>
      <c r="K287" s="22"/>
      <c r="M287" s="5"/>
    </row>
    <row r="288" spans="1:37" s="3" customFormat="1" ht="25.15" customHeight="1">
      <c r="B288" s="21"/>
      <c r="I288" s="22"/>
      <c r="J288" s="22"/>
      <c r="K288" s="22"/>
      <c r="M288" s="5"/>
    </row>
    <row r="289" spans="1:37" s="3" customFormat="1" ht="25.15" customHeight="1">
      <c r="B289" s="21"/>
      <c r="I289" s="22"/>
      <c r="J289" s="22"/>
      <c r="K289" s="22"/>
      <c r="M289" s="5"/>
    </row>
    <row r="290" spans="1:37" s="3" customFormat="1" ht="25.15" customHeight="1">
      <c r="B290" s="21"/>
      <c r="I290" s="22"/>
      <c r="J290" s="22"/>
      <c r="K290" s="22"/>
      <c r="M290" s="5"/>
    </row>
    <row r="291" spans="1:37" s="3" customFormat="1" ht="25.15" customHeight="1">
      <c r="B291" s="21"/>
      <c r="I291" s="22"/>
      <c r="J291" s="22"/>
      <c r="K291" s="22"/>
      <c r="M291" s="5"/>
    </row>
    <row r="292" spans="1:37" s="3" customFormat="1" ht="25.15" customHeight="1">
      <c r="B292" s="21"/>
      <c r="I292" s="22"/>
      <c r="J292" s="22"/>
      <c r="K292" s="22"/>
      <c r="M292" s="5"/>
    </row>
    <row r="293" spans="1:37" ht="21" customHeight="1">
      <c r="A293" s="74" t="s">
        <v>5</v>
      </c>
      <c r="B293" s="87" t="s">
        <v>189</v>
      </c>
      <c r="C293" s="76" t="str">
        <f>C3</f>
        <v>Zupa mleczna z ryżem 300 ml [1,6]</v>
      </c>
      <c r="D293" s="76"/>
      <c r="E293" s="76" t="s">
        <v>193</v>
      </c>
      <c r="F293" s="76"/>
      <c r="G293" s="77" t="s">
        <v>8</v>
      </c>
      <c r="H293" s="77"/>
      <c r="I293" s="68" t="s">
        <v>18</v>
      </c>
      <c r="J293" s="68" t="s">
        <v>18</v>
      </c>
      <c r="K293" s="68" t="s">
        <v>18</v>
      </c>
    </row>
    <row r="294" spans="1:37" ht="21" customHeight="1">
      <c r="A294" s="74"/>
      <c r="B294" s="87"/>
      <c r="C294" s="69" t="s">
        <v>227</v>
      </c>
      <c r="D294" s="69"/>
      <c r="E294" s="70"/>
      <c r="F294" s="70"/>
      <c r="G294" s="71"/>
      <c r="H294" s="71"/>
      <c r="I294" s="68"/>
      <c r="J294" s="68"/>
      <c r="K294" s="68"/>
    </row>
    <row r="295" spans="1:37" ht="42" customHeight="1">
      <c r="A295" s="74"/>
      <c r="B295" s="87"/>
      <c r="C295" s="69" t="s">
        <v>19</v>
      </c>
      <c r="D295" s="69"/>
      <c r="E295" s="70" t="s">
        <v>195</v>
      </c>
      <c r="F295" s="70"/>
      <c r="G295" s="69" t="s">
        <v>20</v>
      </c>
      <c r="H295" s="69"/>
      <c r="I295" s="68"/>
      <c r="J295" s="68"/>
      <c r="K295" s="68"/>
    </row>
    <row r="296" spans="1:37" s="18" customFormat="1" ht="45" customHeight="1">
      <c r="A296" s="74"/>
      <c r="B296" s="87"/>
      <c r="C296" s="72" t="s">
        <v>198</v>
      </c>
      <c r="D296" s="72"/>
      <c r="E296" s="72" t="s">
        <v>194</v>
      </c>
      <c r="F296" s="72"/>
      <c r="G296" s="72" t="s">
        <v>196</v>
      </c>
      <c r="H296" s="72"/>
      <c r="I296" s="68"/>
      <c r="J296" s="68"/>
      <c r="K296" s="68"/>
      <c r="L296" s="16"/>
      <c r="M296" s="17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</row>
    <row r="297" spans="1:37" ht="21">
      <c r="A297" s="74"/>
      <c r="B297" s="87"/>
      <c r="C297" s="9" t="s">
        <v>12</v>
      </c>
      <c r="D297" s="10"/>
      <c r="E297" s="1" t="s">
        <v>11</v>
      </c>
      <c r="F297" s="10"/>
      <c r="G297" s="1" t="s">
        <v>12</v>
      </c>
      <c r="H297" s="10"/>
      <c r="I297" s="68"/>
      <c r="J297" s="68"/>
      <c r="K297" s="68"/>
      <c r="M297" s="8" t="s">
        <v>13</v>
      </c>
    </row>
    <row r="298" spans="1:37" ht="21">
      <c r="A298" s="74"/>
      <c r="B298" s="87"/>
      <c r="C298" s="9" t="s">
        <v>12</v>
      </c>
      <c r="D298" s="11"/>
      <c r="E298" s="1" t="s">
        <v>11</v>
      </c>
      <c r="F298" s="11"/>
      <c r="G298" s="1" t="s">
        <v>12</v>
      </c>
      <c r="H298" s="10"/>
      <c r="I298" s="68"/>
      <c r="J298" s="68"/>
      <c r="K298" s="68"/>
      <c r="M298" s="8" t="s">
        <v>14</v>
      </c>
    </row>
    <row r="299" spans="1:37" ht="21">
      <c r="A299" s="74"/>
      <c r="B299" s="87"/>
      <c r="C299" s="9" t="s">
        <v>12</v>
      </c>
      <c r="D299" s="11"/>
      <c r="E299" s="1" t="s">
        <v>11</v>
      </c>
      <c r="F299" s="11"/>
      <c r="G299" s="1" t="s">
        <v>12</v>
      </c>
      <c r="H299" s="10"/>
      <c r="I299" s="68"/>
      <c r="J299" s="68"/>
      <c r="K299" s="68"/>
      <c r="M299" s="8" t="s">
        <v>15</v>
      </c>
    </row>
    <row r="300" spans="1:37" ht="21">
      <c r="A300" s="74"/>
      <c r="B300" s="87"/>
      <c r="C300" s="9" t="s">
        <v>12</v>
      </c>
      <c r="D300" s="12"/>
      <c r="E300" s="1" t="s">
        <v>11</v>
      </c>
      <c r="F300" s="12"/>
      <c r="G300" s="1" t="s">
        <v>12</v>
      </c>
      <c r="H300" s="13"/>
      <c r="I300" s="68"/>
      <c r="J300" s="68"/>
      <c r="K300" s="68"/>
      <c r="M300" s="8" t="s">
        <v>16</v>
      </c>
    </row>
    <row r="301" spans="1:37" ht="21">
      <c r="A301" s="74"/>
      <c r="B301" s="87"/>
      <c r="C301" s="73"/>
      <c r="D301" s="73"/>
      <c r="E301" s="73"/>
      <c r="F301" s="73"/>
      <c r="G301" s="73"/>
      <c r="H301" s="73"/>
      <c r="I301" s="68"/>
      <c r="J301" s="68"/>
      <c r="K301" s="68"/>
      <c r="M301" s="8" t="s">
        <v>170</v>
      </c>
    </row>
    <row r="302" spans="1:37" ht="21">
      <c r="A302" s="74"/>
      <c r="B302" s="87"/>
      <c r="C302" s="73"/>
      <c r="D302" s="73"/>
      <c r="E302" s="73"/>
      <c r="F302" s="73"/>
      <c r="G302" s="73"/>
      <c r="H302" s="73"/>
      <c r="I302" s="68"/>
      <c r="J302" s="68"/>
      <c r="K302" s="68"/>
    </row>
    <row r="303" spans="1:37" s="3" customFormat="1" ht="25.15" customHeight="1">
      <c r="B303" s="21"/>
      <c r="I303" s="22"/>
      <c r="J303" s="22"/>
      <c r="K303" s="22"/>
      <c r="M303" s="5"/>
    </row>
    <row r="304" spans="1:37" s="3" customFormat="1" ht="25.15" customHeight="1">
      <c r="B304" s="21"/>
      <c r="C304" s="59"/>
      <c r="D304" s="59"/>
      <c r="E304" s="59"/>
      <c r="F304" s="59"/>
      <c r="G304" s="59"/>
      <c r="H304" s="59"/>
      <c r="I304" s="60" t="s">
        <v>170</v>
      </c>
      <c r="J304" s="61"/>
      <c r="K304" s="22"/>
      <c r="M304" s="5"/>
    </row>
    <row r="305" spans="1:37" s="3" customFormat="1" ht="25.15" customHeight="1">
      <c r="B305" s="21"/>
      <c r="C305" s="62"/>
      <c r="D305" s="62"/>
      <c r="E305" s="62"/>
      <c r="F305" s="62"/>
      <c r="G305" s="62"/>
      <c r="H305" s="62"/>
      <c r="I305" s="63" t="s">
        <v>140</v>
      </c>
      <c r="J305" s="64"/>
      <c r="K305" s="22"/>
      <c r="M305" s="5"/>
    </row>
    <row r="306" spans="1:37" s="3" customFormat="1" ht="25.15" customHeight="1">
      <c r="B306" s="21"/>
      <c r="C306" s="65"/>
      <c r="D306" s="65"/>
      <c r="E306" s="65"/>
      <c r="F306" s="65"/>
      <c r="G306" s="65"/>
      <c r="H306" s="65"/>
      <c r="I306" s="66" t="s">
        <v>45</v>
      </c>
      <c r="J306" s="67"/>
      <c r="K306" s="22"/>
      <c r="M306" s="5"/>
    </row>
    <row r="307" spans="1:37" s="3" customFormat="1" ht="25.15" customHeight="1">
      <c r="B307" s="21"/>
      <c r="C307" s="56"/>
      <c r="D307" s="56"/>
      <c r="E307" s="56"/>
      <c r="F307" s="56"/>
      <c r="G307" s="56"/>
      <c r="H307" s="56"/>
      <c r="I307" s="57" t="s">
        <v>16</v>
      </c>
      <c r="J307" s="58"/>
      <c r="K307" s="22"/>
      <c r="M307" s="5"/>
    </row>
    <row r="308" spans="1:37" s="3" customFormat="1" ht="25.15" customHeight="1">
      <c r="B308" s="21"/>
      <c r="I308" s="22"/>
      <c r="J308" s="22"/>
      <c r="K308" s="22"/>
      <c r="M308" s="5"/>
    </row>
    <row r="309" spans="1:37" s="3" customFormat="1" ht="25.15" customHeight="1">
      <c r="B309" s="21"/>
      <c r="I309" s="22"/>
      <c r="J309" s="22"/>
      <c r="K309" s="22"/>
      <c r="M309" s="5"/>
    </row>
    <row r="310" spans="1:37" s="3" customFormat="1" ht="25.15" customHeight="1">
      <c r="B310" s="21"/>
      <c r="I310" s="22"/>
      <c r="J310" s="22"/>
      <c r="K310" s="22"/>
      <c r="M310" s="5"/>
    </row>
    <row r="311" spans="1:37" s="3" customFormat="1" ht="25.15" customHeight="1">
      <c r="B311" s="21"/>
      <c r="I311" s="22"/>
      <c r="J311" s="22"/>
      <c r="K311" s="22"/>
      <c r="M311" s="5"/>
    </row>
    <row r="312" spans="1:37" s="3" customFormat="1" ht="25.15" customHeight="1">
      <c r="B312" s="21"/>
      <c r="I312" s="22"/>
      <c r="J312" s="22"/>
      <c r="K312" s="22"/>
      <c r="M312" s="5"/>
    </row>
    <row r="313" spans="1:37" ht="21" customHeight="1">
      <c r="A313" s="74" t="s">
        <v>5</v>
      </c>
      <c r="B313" s="86" t="s">
        <v>190</v>
      </c>
      <c r="C313" s="76" t="str">
        <f>C3</f>
        <v>Zupa mleczna z ryżem 300 ml [1,6]</v>
      </c>
      <c r="D313" s="76"/>
      <c r="E313" s="76" t="s">
        <v>193</v>
      </c>
      <c r="F313" s="76"/>
      <c r="G313" s="77" t="s">
        <v>8</v>
      </c>
      <c r="H313" s="77"/>
      <c r="I313" s="68" t="s">
        <v>18</v>
      </c>
      <c r="J313" s="68" t="s">
        <v>18</v>
      </c>
      <c r="K313" s="68" t="s">
        <v>18</v>
      </c>
    </row>
    <row r="314" spans="1:37" ht="21" customHeight="1">
      <c r="A314" s="74"/>
      <c r="B314" s="86"/>
      <c r="C314" s="69" t="s">
        <v>227</v>
      </c>
      <c r="D314" s="69"/>
      <c r="E314" s="70"/>
      <c r="F314" s="70"/>
      <c r="G314" s="71"/>
      <c r="H314" s="71"/>
      <c r="I314" s="68"/>
      <c r="J314" s="68"/>
      <c r="K314" s="68"/>
    </row>
    <row r="315" spans="1:37" ht="42" customHeight="1">
      <c r="A315" s="74"/>
      <c r="B315" s="86"/>
      <c r="C315" s="69" t="s">
        <v>19</v>
      </c>
      <c r="D315" s="69"/>
      <c r="E315" s="70" t="s">
        <v>195</v>
      </c>
      <c r="F315" s="70"/>
      <c r="G315" s="69" t="s">
        <v>20</v>
      </c>
      <c r="H315" s="69"/>
      <c r="I315" s="68"/>
      <c r="J315" s="68"/>
      <c r="K315" s="68"/>
    </row>
    <row r="316" spans="1:37" s="18" customFormat="1" ht="45" customHeight="1">
      <c r="A316" s="74"/>
      <c r="B316" s="86"/>
      <c r="C316" s="72" t="s">
        <v>198</v>
      </c>
      <c r="D316" s="72"/>
      <c r="E316" s="72" t="s">
        <v>194</v>
      </c>
      <c r="F316" s="72"/>
      <c r="G316" s="72" t="s">
        <v>196</v>
      </c>
      <c r="H316" s="72"/>
      <c r="I316" s="68"/>
      <c r="J316" s="68"/>
      <c r="K316" s="68"/>
      <c r="L316" s="16"/>
      <c r="M316" s="17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</row>
    <row r="317" spans="1:37" ht="21">
      <c r="A317" s="74"/>
      <c r="B317" s="86"/>
      <c r="C317" s="9" t="s">
        <v>12</v>
      </c>
      <c r="D317" s="10"/>
      <c r="E317" s="1" t="s">
        <v>11</v>
      </c>
      <c r="F317" s="10"/>
      <c r="G317" s="1" t="s">
        <v>12</v>
      </c>
      <c r="H317" s="10"/>
      <c r="I317" s="68"/>
      <c r="J317" s="68"/>
      <c r="K317" s="68"/>
      <c r="M317" s="8" t="s">
        <v>13</v>
      </c>
    </row>
    <row r="318" spans="1:37" ht="21">
      <c r="A318" s="74"/>
      <c r="B318" s="86"/>
      <c r="C318" s="9" t="s">
        <v>12</v>
      </c>
      <c r="D318" s="11"/>
      <c r="E318" s="1" t="s">
        <v>11</v>
      </c>
      <c r="F318" s="11"/>
      <c r="G318" s="1" t="s">
        <v>12</v>
      </c>
      <c r="H318" s="10"/>
      <c r="I318" s="68"/>
      <c r="J318" s="68"/>
      <c r="K318" s="68"/>
      <c r="M318" s="8" t="s">
        <v>14</v>
      </c>
    </row>
    <row r="319" spans="1:37" ht="21">
      <c r="A319" s="74"/>
      <c r="B319" s="86"/>
      <c r="C319" s="9" t="s">
        <v>12</v>
      </c>
      <c r="D319" s="11"/>
      <c r="E319" s="1" t="s">
        <v>11</v>
      </c>
      <c r="F319" s="11"/>
      <c r="G319" s="1" t="s">
        <v>12</v>
      </c>
      <c r="H319" s="10"/>
      <c r="I319" s="68"/>
      <c r="J319" s="68"/>
      <c r="K319" s="68"/>
      <c r="M319" s="8" t="s">
        <v>15</v>
      </c>
    </row>
    <row r="320" spans="1:37" ht="21">
      <c r="A320" s="74"/>
      <c r="B320" s="86"/>
      <c r="C320" s="9" t="s">
        <v>12</v>
      </c>
      <c r="D320" s="12"/>
      <c r="E320" s="1" t="s">
        <v>11</v>
      </c>
      <c r="F320" s="12"/>
      <c r="G320" s="1" t="s">
        <v>12</v>
      </c>
      <c r="H320" s="13"/>
      <c r="I320" s="68"/>
      <c r="J320" s="68"/>
      <c r="K320" s="68"/>
      <c r="M320" s="8" t="s">
        <v>16</v>
      </c>
    </row>
    <row r="321" spans="1:37" ht="21">
      <c r="A321" s="74"/>
      <c r="B321" s="86"/>
      <c r="C321" s="73"/>
      <c r="D321" s="73"/>
      <c r="E321" s="73"/>
      <c r="F321" s="73"/>
      <c r="G321" s="73"/>
      <c r="H321" s="73"/>
      <c r="I321" s="68"/>
      <c r="J321" s="68"/>
      <c r="K321" s="68"/>
      <c r="M321" s="8" t="s">
        <v>170</v>
      </c>
    </row>
    <row r="322" spans="1:37" ht="21">
      <c r="A322" s="74"/>
      <c r="B322" s="86"/>
      <c r="C322" s="73"/>
      <c r="D322" s="73"/>
      <c r="E322" s="73"/>
      <c r="F322" s="73"/>
      <c r="G322" s="73"/>
      <c r="H322" s="73"/>
      <c r="I322" s="68"/>
      <c r="J322" s="68"/>
      <c r="K322" s="68"/>
    </row>
    <row r="323" spans="1:37" s="3" customFormat="1" ht="25.15" customHeight="1">
      <c r="B323" s="21"/>
      <c r="I323" s="22"/>
      <c r="J323" s="22"/>
      <c r="K323" s="22"/>
      <c r="M323" s="5"/>
    </row>
    <row r="324" spans="1:37" s="3" customFormat="1" ht="25.15" customHeight="1">
      <c r="B324" s="21"/>
      <c r="C324" s="59"/>
      <c r="D324" s="59"/>
      <c r="E324" s="59"/>
      <c r="F324" s="59"/>
      <c r="G324" s="59"/>
      <c r="H324" s="59"/>
      <c r="I324" s="60" t="s">
        <v>170</v>
      </c>
      <c r="J324" s="61"/>
      <c r="K324" s="22"/>
      <c r="M324" s="5"/>
    </row>
    <row r="325" spans="1:37" s="3" customFormat="1" ht="25.15" customHeight="1">
      <c r="B325" s="21"/>
      <c r="C325" s="62"/>
      <c r="D325" s="62"/>
      <c r="E325" s="62"/>
      <c r="F325" s="62"/>
      <c r="G325" s="62"/>
      <c r="H325" s="62"/>
      <c r="I325" s="63" t="s">
        <v>140</v>
      </c>
      <c r="J325" s="64"/>
      <c r="K325" s="22"/>
      <c r="M325" s="5"/>
    </row>
    <row r="326" spans="1:37" s="3" customFormat="1" ht="25.15" customHeight="1">
      <c r="B326" s="21"/>
      <c r="C326" s="65"/>
      <c r="D326" s="65"/>
      <c r="E326" s="65"/>
      <c r="F326" s="65"/>
      <c r="G326" s="65"/>
      <c r="H326" s="65"/>
      <c r="I326" s="66" t="s">
        <v>45</v>
      </c>
      <c r="J326" s="67"/>
      <c r="K326" s="22"/>
      <c r="M326" s="5"/>
    </row>
    <row r="327" spans="1:37" s="3" customFormat="1" ht="25.15" customHeight="1">
      <c r="B327" s="21"/>
      <c r="C327" s="56"/>
      <c r="D327" s="56"/>
      <c r="E327" s="56"/>
      <c r="F327" s="56"/>
      <c r="G327" s="56"/>
      <c r="H327" s="56"/>
      <c r="I327" s="57" t="s">
        <v>16</v>
      </c>
      <c r="J327" s="58"/>
      <c r="K327" s="22"/>
      <c r="M327" s="5"/>
    </row>
    <row r="328" spans="1:37" s="3" customFormat="1" ht="25.15" customHeight="1">
      <c r="B328" s="21"/>
      <c r="I328" s="22"/>
      <c r="J328" s="22"/>
      <c r="K328" s="22"/>
      <c r="M328" s="5"/>
    </row>
    <row r="329" spans="1:37" s="3" customFormat="1" ht="25.15" customHeight="1">
      <c r="B329" s="21"/>
      <c r="I329" s="22"/>
      <c r="J329" s="22"/>
      <c r="K329" s="22"/>
      <c r="M329" s="5"/>
    </row>
    <row r="330" spans="1:37" s="3" customFormat="1" ht="25.15" customHeight="1">
      <c r="B330" s="21"/>
      <c r="I330" s="22"/>
      <c r="J330" s="22"/>
      <c r="K330" s="22"/>
      <c r="M330" s="5"/>
    </row>
    <row r="331" spans="1:37" s="3" customFormat="1" ht="25.15" customHeight="1">
      <c r="B331" s="21"/>
      <c r="I331" s="22"/>
      <c r="J331" s="22"/>
      <c r="K331" s="22"/>
      <c r="M331" s="5"/>
    </row>
    <row r="332" spans="1:37" s="3" customFormat="1" ht="25.15" customHeight="1">
      <c r="B332" s="21"/>
      <c r="I332" s="22"/>
      <c r="J332" s="22"/>
      <c r="K332" s="22"/>
      <c r="M332" s="5"/>
    </row>
    <row r="333" spans="1:37" ht="21" customHeight="1">
      <c r="A333" s="74" t="s">
        <v>5</v>
      </c>
      <c r="B333" s="85" t="s">
        <v>191</v>
      </c>
      <c r="C333" s="76" t="str">
        <f>C3</f>
        <v>Zupa mleczna z ryżem 300 ml [1,6]</v>
      </c>
      <c r="D333" s="76"/>
      <c r="E333" s="76" t="s">
        <v>193</v>
      </c>
      <c r="F333" s="76"/>
      <c r="G333" s="77" t="s">
        <v>8</v>
      </c>
      <c r="H333" s="77"/>
      <c r="I333" s="68" t="s">
        <v>18</v>
      </c>
      <c r="J333" s="68" t="s">
        <v>18</v>
      </c>
      <c r="K333" s="68" t="s">
        <v>18</v>
      </c>
    </row>
    <row r="334" spans="1:37" ht="21" customHeight="1">
      <c r="A334" s="74"/>
      <c r="B334" s="85"/>
      <c r="C334" s="69" t="s">
        <v>227</v>
      </c>
      <c r="D334" s="69"/>
      <c r="E334" s="70"/>
      <c r="F334" s="70"/>
      <c r="G334" s="71"/>
      <c r="H334" s="71"/>
      <c r="I334" s="68"/>
      <c r="J334" s="68"/>
      <c r="K334" s="68"/>
    </row>
    <row r="335" spans="1:37" ht="42" customHeight="1">
      <c r="A335" s="74"/>
      <c r="B335" s="85"/>
      <c r="C335" s="69" t="s">
        <v>19</v>
      </c>
      <c r="D335" s="69"/>
      <c r="E335" s="70" t="s">
        <v>195</v>
      </c>
      <c r="F335" s="70"/>
      <c r="G335" s="69" t="s">
        <v>20</v>
      </c>
      <c r="H335" s="69"/>
      <c r="I335" s="68"/>
      <c r="J335" s="68"/>
      <c r="K335" s="68"/>
    </row>
    <row r="336" spans="1:37" s="18" customFormat="1" ht="45" customHeight="1">
      <c r="A336" s="74"/>
      <c r="B336" s="85"/>
      <c r="C336" s="72" t="s">
        <v>198</v>
      </c>
      <c r="D336" s="72"/>
      <c r="E336" s="72" t="s">
        <v>194</v>
      </c>
      <c r="F336" s="72"/>
      <c r="G336" s="72" t="s">
        <v>196</v>
      </c>
      <c r="H336" s="72"/>
      <c r="I336" s="68"/>
      <c r="J336" s="68"/>
      <c r="K336" s="68"/>
      <c r="L336" s="16"/>
      <c r="M336" s="17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</row>
    <row r="337" spans="1:13" ht="21">
      <c r="A337" s="74"/>
      <c r="B337" s="85"/>
      <c r="C337" s="9" t="s">
        <v>12</v>
      </c>
      <c r="D337" s="10"/>
      <c r="E337" s="1" t="s">
        <v>11</v>
      </c>
      <c r="F337" s="10"/>
      <c r="G337" s="1" t="s">
        <v>12</v>
      </c>
      <c r="H337" s="10"/>
      <c r="I337" s="68"/>
      <c r="J337" s="68"/>
      <c r="K337" s="68"/>
      <c r="M337" s="8" t="s">
        <v>13</v>
      </c>
    </row>
    <row r="338" spans="1:13" ht="21">
      <c r="A338" s="74"/>
      <c r="B338" s="85"/>
      <c r="C338" s="9" t="s">
        <v>12</v>
      </c>
      <c r="D338" s="11"/>
      <c r="E338" s="1" t="s">
        <v>11</v>
      </c>
      <c r="F338" s="11"/>
      <c r="G338" s="1" t="s">
        <v>12</v>
      </c>
      <c r="H338" s="10"/>
      <c r="I338" s="68"/>
      <c r="J338" s="68"/>
      <c r="K338" s="68"/>
      <c r="M338" s="8" t="s">
        <v>14</v>
      </c>
    </row>
    <row r="339" spans="1:13" ht="21">
      <c r="A339" s="74"/>
      <c r="B339" s="85"/>
      <c r="C339" s="9" t="s">
        <v>12</v>
      </c>
      <c r="D339" s="11"/>
      <c r="E339" s="1" t="s">
        <v>11</v>
      </c>
      <c r="F339" s="11"/>
      <c r="G339" s="1" t="s">
        <v>12</v>
      </c>
      <c r="H339" s="10"/>
      <c r="I339" s="68"/>
      <c r="J339" s="68"/>
      <c r="K339" s="68"/>
      <c r="M339" s="8" t="s">
        <v>15</v>
      </c>
    </row>
    <row r="340" spans="1:13" ht="21">
      <c r="A340" s="74"/>
      <c r="B340" s="85"/>
      <c r="C340" s="9" t="s">
        <v>12</v>
      </c>
      <c r="D340" s="12"/>
      <c r="E340" s="1" t="s">
        <v>11</v>
      </c>
      <c r="F340" s="12"/>
      <c r="G340" s="1" t="s">
        <v>12</v>
      </c>
      <c r="H340" s="13"/>
      <c r="I340" s="68"/>
      <c r="J340" s="68"/>
      <c r="K340" s="68"/>
      <c r="M340" s="8" t="s">
        <v>16</v>
      </c>
    </row>
    <row r="341" spans="1:13" ht="21">
      <c r="A341" s="74"/>
      <c r="B341" s="85"/>
      <c r="C341" s="73"/>
      <c r="D341" s="73"/>
      <c r="E341" s="73"/>
      <c r="F341" s="73"/>
      <c r="G341" s="73"/>
      <c r="H341" s="73"/>
      <c r="I341" s="68"/>
      <c r="J341" s="68"/>
      <c r="K341" s="68"/>
      <c r="M341" s="8" t="s">
        <v>170</v>
      </c>
    </row>
    <row r="342" spans="1:13" ht="21">
      <c r="A342" s="74"/>
      <c r="B342" s="85"/>
      <c r="C342" s="73"/>
      <c r="D342" s="73"/>
      <c r="E342" s="73"/>
      <c r="F342" s="73"/>
      <c r="G342" s="73"/>
      <c r="H342" s="73"/>
      <c r="I342" s="68"/>
      <c r="J342" s="68"/>
      <c r="K342" s="68"/>
    </row>
    <row r="343" spans="1:13" s="3" customFormat="1" ht="25.15" customHeight="1">
      <c r="B343" s="21"/>
      <c r="I343" s="22"/>
      <c r="J343" s="22"/>
      <c r="K343" s="22"/>
      <c r="M343" s="5"/>
    </row>
    <row r="344" spans="1:13" s="3" customFormat="1" ht="25.15" customHeight="1">
      <c r="B344" s="21"/>
      <c r="C344" s="59"/>
      <c r="D344" s="59"/>
      <c r="E344" s="59"/>
      <c r="F344" s="59"/>
      <c r="G344" s="59"/>
      <c r="H344" s="59"/>
      <c r="I344" s="60" t="s">
        <v>170</v>
      </c>
      <c r="J344" s="61"/>
      <c r="K344" s="22"/>
      <c r="M344" s="5"/>
    </row>
    <row r="345" spans="1:13" s="3" customFormat="1" ht="25.15" customHeight="1">
      <c r="B345" s="21"/>
      <c r="C345" s="62"/>
      <c r="D345" s="62"/>
      <c r="E345" s="62"/>
      <c r="F345" s="62"/>
      <c r="G345" s="62"/>
      <c r="H345" s="62"/>
      <c r="I345" s="63" t="s">
        <v>140</v>
      </c>
      <c r="J345" s="64"/>
      <c r="K345" s="22"/>
      <c r="M345" s="5"/>
    </row>
    <row r="346" spans="1:13" s="3" customFormat="1" ht="25.15" customHeight="1">
      <c r="B346" s="21"/>
      <c r="C346" s="65"/>
      <c r="D346" s="65"/>
      <c r="E346" s="65"/>
      <c r="F346" s="65"/>
      <c r="G346" s="65"/>
      <c r="H346" s="65"/>
      <c r="I346" s="66" t="s">
        <v>45</v>
      </c>
      <c r="J346" s="67"/>
      <c r="K346" s="22"/>
      <c r="M346" s="5"/>
    </row>
    <row r="347" spans="1:13" s="3" customFormat="1" ht="25.15" customHeight="1">
      <c r="B347" s="21"/>
      <c r="C347" s="56"/>
      <c r="D347" s="56"/>
      <c r="E347" s="56"/>
      <c r="F347" s="56"/>
      <c r="G347" s="56"/>
      <c r="H347" s="56"/>
      <c r="I347" s="57" t="s">
        <v>16</v>
      </c>
      <c r="J347" s="58"/>
      <c r="K347" s="22"/>
      <c r="M347" s="5"/>
    </row>
    <row r="348" spans="1:13" s="3" customFormat="1" ht="25.15" customHeight="1">
      <c r="B348" s="21"/>
      <c r="I348" s="22"/>
      <c r="J348" s="22"/>
      <c r="K348" s="22"/>
      <c r="M348" s="5"/>
    </row>
    <row r="349" spans="1:13" s="3" customFormat="1" ht="25.15" customHeight="1">
      <c r="B349" s="21"/>
      <c r="I349" s="22"/>
      <c r="J349" s="22"/>
      <c r="K349" s="22"/>
      <c r="M349" s="5"/>
    </row>
    <row r="350" spans="1:13" s="3" customFormat="1" ht="25.15" customHeight="1">
      <c r="B350" s="21"/>
      <c r="I350" s="22"/>
      <c r="J350" s="22"/>
      <c r="K350" s="22"/>
      <c r="M350" s="5"/>
    </row>
    <row r="351" spans="1:13" s="3" customFormat="1" ht="25.15" customHeight="1">
      <c r="B351" s="21"/>
      <c r="I351" s="22"/>
      <c r="J351" s="22"/>
      <c r="K351" s="22"/>
      <c r="M351" s="5"/>
    </row>
    <row r="352" spans="1:13" s="3" customFormat="1" ht="25.15" customHeight="1">
      <c r="B352" s="21"/>
      <c r="I352" s="22"/>
      <c r="J352" s="22"/>
      <c r="K352" s="22"/>
      <c r="M352" s="5"/>
    </row>
    <row r="353" spans="1:37" ht="21" customHeight="1">
      <c r="A353" s="74" t="s">
        <v>5</v>
      </c>
      <c r="B353" s="84" t="s">
        <v>211</v>
      </c>
      <c r="C353" s="76" t="str">
        <f>C3</f>
        <v>Zupa mleczna z ryżem 300 ml [1,6]</v>
      </c>
      <c r="D353" s="76"/>
      <c r="E353" s="76" t="s">
        <v>482</v>
      </c>
      <c r="F353" s="76"/>
      <c r="G353" s="77" t="s">
        <v>8</v>
      </c>
      <c r="H353" s="77"/>
      <c r="I353" s="68" t="s">
        <v>337</v>
      </c>
      <c r="J353" s="68" t="s">
        <v>337</v>
      </c>
      <c r="K353" s="68" t="s">
        <v>337</v>
      </c>
    </row>
    <row r="354" spans="1:37" ht="21" customHeight="1">
      <c r="A354" s="74"/>
      <c r="B354" s="84"/>
      <c r="C354" s="69" t="s">
        <v>227</v>
      </c>
      <c r="D354" s="69"/>
      <c r="E354" s="70"/>
      <c r="F354" s="70"/>
      <c r="G354" s="71"/>
      <c r="H354" s="71"/>
      <c r="I354" s="68"/>
      <c r="J354" s="68"/>
      <c r="K354" s="68"/>
    </row>
    <row r="355" spans="1:37" ht="42" customHeight="1">
      <c r="A355" s="74"/>
      <c r="B355" s="84"/>
      <c r="C355" s="69" t="s">
        <v>23</v>
      </c>
      <c r="D355" s="69"/>
      <c r="E355" s="70" t="str">
        <f>E5</f>
        <v xml:space="preserve">Zraziki ze schabu 100 g w sosie własnym 80g [1/8] , ziemniaki 200g </v>
      </c>
      <c r="F355" s="70"/>
      <c r="G355" s="69" t="s">
        <v>20</v>
      </c>
      <c r="H355" s="69"/>
      <c r="I355" s="68"/>
      <c r="J355" s="68"/>
      <c r="K355" s="68"/>
    </row>
    <row r="356" spans="1:37" s="18" customFormat="1" ht="75" customHeight="1">
      <c r="A356" s="74"/>
      <c r="B356" s="84"/>
      <c r="C356" s="72" t="s">
        <v>598</v>
      </c>
      <c r="D356" s="72"/>
      <c r="E356" s="72" t="s">
        <v>413</v>
      </c>
      <c r="F356" s="72"/>
      <c r="G356" s="72" t="s">
        <v>517</v>
      </c>
      <c r="H356" s="72"/>
      <c r="I356" s="68"/>
      <c r="J356" s="68"/>
      <c r="K356" s="68"/>
      <c r="L356" s="16"/>
      <c r="M356" s="17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</row>
    <row r="357" spans="1:37" ht="21">
      <c r="A357" s="74"/>
      <c r="B357" s="84"/>
      <c r="C357" s="9" t="s">
        <v>12</v>
      </c>
      <c r="D357" s="10"/>
      <c r="E357" s="1" t="s">
        <v>11</v>
      </c>
      <c r="F357" s="10"/>
      <c r="G357" s="1" t="s">
        <v>12</v>
      </c>
      <c r="H357" s="10"/>
      <c r="I357" s="68"/>
      <c r="J357" s="68"/>
      <c r="K357" s="68"/>
      <c r="M357" s="8" t="s">
        <v>13</v>
      </c>
    </row>
    <row r="358" spans="1:37" ht="21">
      <c r="A358" s="74"/>
      <c r="B358" s="84"/>
      <c r="C358" s="9" t="s">
        <v>12</v>
      </c>
      <c r="D358" s="11"/>
      <c r="E358" s="1" t="s">
        <v>11</v>
      </c>
      <c r="F358" s="11"/>
      <c r="G358" s="1" t="s">
        <v>12</v>
      </c>
      <c r="H358" s="10"/>
      <c r="I358" s="68"/>
      <c r="J358" s="68"/>
      <c r="K358" s="68"/>
      <c r="M358" s="8" t="s">
        <v>14</v>
      </c>
    </row>
    <row r="359" spans="1:37" ht="21">
      <c r="A359" s="74"/>
      <c r="B359" s="84"/>
      <c r="C359" s="9" t="s">
        <v>12</v>
      </c>
      <c r="D359" s="11"/>
      <c r="E359" s="1" t="s">
        <v>11</v>
      </c>
      <c r="F359" s="11"/>
      <c r="G359" s="1" t="s">
        <v>12</v>
      </c>
      <c r="H359" s="10"/>
      <c r="I359" s="68"/>
      <c r="J359" s="68"/>
      <c r="K359" s="68"/>
      <c r="M359" s="8" t="s">
        <v>15</v>
      </c>
    </row>
    <row r="360" spans="1:37" ht="21">
      <c r="A360" s="74"/>
      <c r="B360" s="84"/>
      <c r="C360" s="9" t="s">
        <v>12</v>
      </c>
      <c r="D360" s="12"/>
      <c r="E360" s="1" t="s">
        <v>11</v>
      </c>
      <c r="F360" s="12"/>
      <c r="G360" s="1" t="s">
        <v>12</v>
      </c>
      <c r="H360" s="13"/>
      <c r="I360" s="68"/>
      <c r="J360" s="68"/>
      <c r="K360" s="68"/>
      <c r="M360" s="8" t="s">
        <v>16</v>
      </c>
    </row>
    <row r="361" spans="1:37" ht="21" customHeight="1">
      <c r="A361" s="74"/>
      <c r="B361" s="84"/>
      <c r="C361" s="82" t="s">
        <v>592</v>
      </c>
      <c r="D361" s="83"/>
      <c r="E361" s="73"/>
      <c r="F361" s="73"/>
      <c r="G361" s="82" t="s">
        <v>556</v>
      </c>
      <c r="H361" s="83"/>
      <c r="I361" s="68"/>
      <c r="J361" s="68"/>
      <c r="K361" s="68"/>
      <c r="M361" s="8" t="s">
        <v>170</v>
      </c>
    </row>
    <row r="362" spans="1:37" ht="21">
      <c r="A362" s="74"/>
      <c r="B362" s="84"/>
      <c r="C362" s="73"/>
      <c r="D362" s="73"/>
      <c r="E362" s="73"/>
      <c r="F362" s="73"/>
      <c r="G362" s="73"/>
      <c r="H362" s="73"/>
      <c r="I362" s="68"/>
      <c r="J362" s="68"/>
      <c r="K362" s="68"/>
    </row>
    <row r="363" spans="1:37" s="3" customFormat="1" ht="25.15" customHeight="1">
      <c r="B363" s="21"/>
      <c r="I363" s="22"/>
      <c r="J363" s="22"/>
      <c r="K363" s="22"/>
      <c r="M363" s="5"/>
    </row>
    <row r="364" spans="1:37" s="3" customFormat="1" ht="25.15" customHeight="1">
      <c r="B364" s="21"/>
      <c r="C364" s="59"/>
      <c r="D364" s="59"/>
      <c r="E364" s="59"/>
      <c r="F364" s="59"/>
      <c r="G364" s="59"/>
      <c r="H364" s="59"/>
      <c r="I364" s="60" t="s">
        <v>170</v>
      </c>
      <c r="J364" s="61"/>
      <c r="K364" s="22"/>
      <c r="M364" s="5"/>
    </row>
    <row r="365" spans="1:37" s="3" customFormat="1" ht="25.15" customHeight="1">
      <c r="B365" s="21"/>
      <c r="C365" s="62"/>
      <c r="D365" s="62"/>
      <c r="E365" s="62"/>
      <c r="F365" s="62"/>
      <c r="G365" s="62"/>
      <c r="H365" s="62"/>
      <c r="I365" s="63" t="s">
        <v>140</v>
      </c>
      <c r="J365" s="64"/>
      <c r="K365" s="22"/>
      <c r="M365" s="5"/>
    </row>
    <row r="366" spans="1:37" s="3" customFormat="1" ht="25.15" customHeight="1">
      <c r="B366" s="21"/>
      <c r="C366" s="65"/>
      <c r="D366" s="65"/>
      <c r="E366" s="65"/>
      <c r="F366" s="65"/>
      <c r="G366" s="65"/>
      <c r="H366" s="65"/>
      <c r="I366" s="66" t="s">
        <v>45</v>
      </c>
      <c r="J366" s="67"/>
      <c r="K366" s="22"/>
      <c r="M366" s="5"/>
    </row>
    <row r="367" spans="1:37" s="3" customFormat="1" ht="25.15" customHeight="1">
      <c r="B367" s="21"/>
      <c r="C367" s="56"/>
      <c r="D367" s="56"/>
      <c r="E367" s="56"/>
      <c r="F367" s="56"/>
      <c r="G367" s="56"/>
      <c r="H367" s="56"/>
      <c r="I367" s="57" t="s">
        <v>16</v>
      </c>
      <c r="J367" s="58"/>
      <c r="K367" s="22"/>
      <c r="M367" s="5"/>
    </row>
    <row r="368" spans="1:37" s="3" customFormat="1" ht="25.15" customHeight="1">
      <c r="B368" s="21"/>
      <c r="I368" s="22"/>
      <c r="J368" s="22"/>
      <c r="K368" s="22"/>
      <c r="M368" s="5"/>
    </row>
    <row r="369" spans="1:37" s="3" customFormat="1" ht="25.15" customHeight="1">
      <c r="B369" s="21"/>
      <c r="I369" s="22"/>
      <c r="J369" s="22"/>
      <c r="K369" s="22"/>
      <c r="M369" s="5"/>
    </row>
    <row r="370" spans="1:37" s="3" customFormat="1" ht="25.15" customHeight="1">
      <c r="B370" s="21"/>
      <c r="I370" s="22"/>
      <c r="J370" s="22"/>
      <c r="K370" s="22"/>
      <c r="M370" s="5"/>
    </row>
    <row r="371" spans="1:37" s="3" customFormat="1" ht="25.15" customHeight="1">
      <c r="B371" s="21"/>
      <c r="I371" s="22"/>
      <c r="J371" s="22"/>
      <c r="K371" s="22"/>
      <c r="M371" s="5"/>
    </row>
    <row r="372" spans="1:37" s="3" customFormat="1" ht="24.6" customHeight="1">
      <c r="B372" s="21"/>
      <c r="I372" s="22"/>
      <c r="J372" s="22"/>
      <c r="K372" s="22"/>
      <c r="M372" s="5"/>
    </row>
    <row r="373" spans="1:37" ht="21" customHeight="1">
      <c r="A373" s="74" t="s">
        <v>5</v>
      </c>
      <c r="B373" s="75" t="s">
        <v>197</v>
      </c>
      <c r="C373" s="76" t="str">
        <f>C3</f>
        <v>Zupa mleczna z ryżem 300 ml [1,6]</v>
      </c>
      <c r="D373" s="76"/>
      <c r="E373" s="76" t="s">
        <v>193</v>
      </c>
      <c r="F373" s="76"/>
      <c r="G373" s="77" t="s">
        <v>8</v>
      </c>
      <c r="H373" s="77"/>
      <c r="I373" s="68" t="s">
        <v>18</v>
      </c>
      <c r="J373" s="68" t="s">
        <v>18</v>
      </c>
      <c r="K373" s="68" t="s">
        <v>18</v>
      </c>
    </row>
    <row r="374" spans="1:37" ht="21" customHeight="1">
      <c r="A374" s="74"/>
      <c r="B374" s="75"/>
      <c r="C374" s="69" t="s">
        <v>227</v>
      </c>
      <c r="D374" s="69"/>
      <c r="E374" s="70"/>
      <c r="F374" s="70"/>
      <c r="G374" s="71"/>
      <c r="H374" s="71"/>
      <c r="I374" s="68"/>
      <c r="J374" s="68"/>
      <c r="K374" s="68"/>
    </row>
    <row r="375" spans="1:37" ht="42" customHeight="1">
      <c r="A375" s="74"/>
      <c r="B375" s="75"/>
      <c r="C375" s="69" t="s">
        <v>19</v>
      </c>
      <c r="D375" s="69"/>
      <c r="E375" s="70" t="s">
        <v>195</v>
      </c>
      <c r="F375" s="70"/>
      <c r="G375" s="69" t="s">
        <v>20</v>
      </c>
      <c r="H375" s="69"/>
      <c r="I375" s="68"/>
      <c r="J375" s="68"/>
      <c r="K375" s="68"/>
    </row>
    <row r="376" spans="1:37" s="18" customFormat="1" ht="45" customHeight="1">
      <c r="A376" s="74"/>
      <c r="B376" s="75"/>
      <c r="C376" s="72" t="s">
        <v>198</v>
      </c>
      <c r="D376" s="72"/>
      <c r="E376" s="72" t="s">
        <v>194</v>
      </c>
      <c r="F376" s="72"/>
      <c r="G376" s="72" t="s">
        <v>196</v>
      </c>
      <c r="H376" s="72"/>
      <c r="I376" s="68"/>
      <c r="J376" s="68"/>
      <c r="K376" s="68"/>
      <c r="L376" s="16"/>
      <c r="M376" s="17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</row>
    <row r="377" spans="1:37" ht="21">
      <c r="A377" s="74"/>
      <c r="B377" s="75"/>
      <c r="C377" s="9" t="s">
        <v>12</v>
      </c>
      <c r="D377" s="10"/>
      <c r="E377" s="1" t="s">
        <v>11</v>
      </c>
      <c r="F377" s="10"/>
      <c r="G377" s="1" t="s">
        <v>12</v>
      </c>
      <c r="H377" s="10"/>
      <c r="I377" s="68"/>
      <c r="J377" s="68"/>
      <c r="K377" s="68"/>
      <c r="M377" s="8" t="s">
        <v>13</v>
      </c>
    </row>
    <row r="378" spans="1:37" ht="21">
      <c r="A378" s="74"/>
      <c r="B378" s="75"/>
      <c r="C378" s="9" t="s">
        <v>12</v>
      </c>
      <c r="D378" s="11"/>
      <c r="E378" s="1" t="s">
        <v>11</v>
      </c>
      <c r="F378" s="11"/>
      <c r="G378" s="1" t="s">
        <v>12</v>
      </c>
      <c r="H378" s="10"/>
      <c r="I378" s="68"/>
      <c r="J378" s="68"/>
      <c r="K378" s="68"/>
      <c r="M378" s="8" t="s">
        <v>14</v>
      </c>
    </row>
    <row r="379" spans="1:37" ht="21">
      <c r="A379" s="74"/>
      <c r="B379" s="75"/>
      <c r="C379" s="9" t="s">
        <v>12</v>
      </c>
      <c r="D379" s="11"/>
      <c r="E379" s="1" t="s">
        <v>11</v>
      </c>
      <c r="F379" s="11"/>
      <c r="G379" s="1" t="s">
        <v>12</v>
      </c>
      <c r="H379" s="10"/>
      <c r="I379" s="68"/>
      <c r="J379" s="68"/>
      <c r="K379" s="68"/>
      <c r="M379" s="8" t="s">
        <v>15</v>
      </c>
    </row>
    <row r="380" spans="1:37" ht="21">
      <c r="A380" s="74"/>
      <c r="B380" s="75"/>
      <c r="C380" s="9" t="s">
        <v>12</v>
      </c>
      <c r="D380" s="12"/>
      <c r="E380" s="1" t="s">
        <v>11</v>
      </c>
      <c r="F380" s="12"/>
      <c r="G380" s="1" t="s">
        <v>12</v>
      </c>
      <c r="H380" s="13"/>
      <c r="I380" s="68"/>
      <c r="J380" s="68"/>
      <c r="K380" s="68"/>
      <c r="M380" s="8" t="s">
        <v>16</v>
      </c>
    </row>
    <row r="381" spans="1:37" ht="21">
      <c r="A381" s="74"/>
      <c r="B381" s="75"/>
      <c r="C381" s="73"/>
      <c r="D381" s="73"/>
      <c r="E381" s="73"/>
      <c r="F381" s="73"/>
      <c r="G381" s="73"/>
      <c r="H381" s="73"/>
      <c r="I381" s="68"/>
      <c r="J381" s="68"/>
      <c r="K381" s="68"/>
      <c r="M381" s="8" t="s">
        <v>170</v>
      </c>
    </row>
    <row r="382" spans="1:37" ht="21">
      <c r="A382" s="74"/>
      <c r="B382" s="75"/>
      <c r="C382" s="73"/>
      <c r="D382" s="73"/>
      <c r="E382" s="73"/>
      <c r="F382" s="73"/>
      <c r="G382" s="73"/>
      <c r="H382" s="73"/>
      <c r="I382" s="68"/>
      <c r="J382" s="68"/>
      <c r="K382" s="68"/>
    </row>
    <row r="383" spans="1:37" s="3" customFormat="1" ht="25.15" customHeight="1">
      <c r="B383" s="21"/>
      <c r="I383" s="22"/>
      <c r="J383" s="22"/>
      <c r="K383" s="22"/>
      <c r="M383" s="5"/>
    </row>
    <row r="384" spans="1:37" s="3" customFormat="1" ht="25.15" customHeight="1">
      <c r="B384" s="21"/>
      <c r="C384" s="59"/>
      <c r="D384" s="59"/>
      <c r="E384" s="59"/>
      <c r="F384" s="59"/>
      <c r="G384" s="59"/>
      <c r="H384" s="59"/>
      <c r="I384" s="60" t="s">
        <v>170</v>
      </c>
      <c r="J384" s="61"/>
      <c r="K384" s="22"/>
      <c r="M384" s="5"/>
    </row>
    <row r="385" spans="1:37" s="3" customFormat="1" ht="25.15" customHeight="1">
      <c r="B385" s="21"/>
      <c r="C385" s="62"/>
      <c r="D385" s="62"/>
      <c r="E385" s="62"/>
      <c r="F385" s="62"/>
      <c r="G385" s="62"/>
      <c r="H385" s="62"/>
      <c r="I385" s="63" t="s">
        <v>140</v>
      </c>
      <c r="J385" s="64"/>
      <c r="K385" s="22"/>
      <c r="M385" s="5"/>
    </row>
    <row r="386" spans="1:37" s="3" customFormat="1" ht="25.15" customHeight="1">
      <c r="B386" s="21"/>
      <c r="C386" s="65"/>
      <c r="D386" s="65"/>
      <c r="E386" s="65"/>
      <c r="F386" s="65"/>
      <c r="G386" s="65"/>
      <c r="H386" s="65"/>
      <c r="I386" s="66" t="s">
        <v>45</v>
      </c>
      <c r="J386" s="67"/>
      <c r="K386" s="22"/>
      <c r="M386" s="5"/>
    </row>
    <row r="387" spans="1:37" s="3" customFormat="1" ht="25.15" customHeight="1">
      <c r="B387" s="21"/>
      <c r="C387" s="56"/>
      <c r="D387" s="56"/>
      <c r="E387" s="56"/>
      <c r="F387" s="56"/>
      <c r="G387" s="56"/>
      <c r="H387" s="56"/>
      <c r="I387" s="57" t="s">
        <v>16</v>
      </c>
      <c r="J387" s="58"/>
      <c r="K387" s="22"/>
      <c r="M387" s="5"/>
    </row>
    <row r="388" spans="1:37" s="3" customFormat="1" ht="25.15" customHeight="1">
      <c r="B388" s="21"/>
      <c r="I388" s="22"/>
      <c r="J388" s="22"/>
      <c r="K388" s="22"/>
      <c r="M388" s="5"/>
    </row>
    <row r="389" spans="1:37" s="3" customFormat="1" ht="25.15" customHeight="1">
      <c r="B389" s="21"/>
      <c r="I389" s="22"/>
      <c r="J389" s="22"/>
      <c r="K389" s="22"/>
      <c r="M389" s="5"/>
    </row>
    <row r="390" spans="1:37" s="3" customFormat="1" ht="25.15" customHeight="1">
      <c r="B390" s="21"/>
      <c r="I390" s="22"/>
      <c r="J390" s="22"/>
      <c r="K390" s="22"/>
      <c r="M390" s="5"/>
    </row>
    <row r="391" spans="1:37" s="3" customFormat="1" ht="25.15" customHeight="1">
      <c r="B391" s="21"/>
      <c r="I391" s="22"/>
      <c r="J391" s="22"/>
      <c r="K391" s="22"/>
      <c r="M391" s="5"/>
    </row>
    <row r="392" spans="1:37" s="3" customFormat="1" ht="25.15" customHeight="1">
      <c r="B392" s="21"/>
      <c r="I392" s="22"/>
      <c r="J392" s="22"/>
      <c r="K392" s="22"/>
      <c r="M392" s="5"/>
    </row>
    <row r="393" spans="1:37" ht="21" customHeight="1">
      <c r="A393" s="74" t="s">
        <v>5</v>
      </c>
      <c r="B393" s="75" t="s">
        <v>197</v>
      </c>
      <c r="C393" s="76" t="str">
        <f>C3</f>
        <v>Zupa mleczna z ryżem 300 ml [1,6]</v>
      </c>
      <c r="D393" s="76"/>
      <c r="E393" s="76" t="s">
        <v>193</v>
      </c>
      <c r="F393" s="76"/>
      <c r="G393" s="77" t="s">
        <v>8</v>
      </c>
      <c r="H393" s="77"/>
      <c r="I393" s="68" t="s">
        <v>18</v>
      </c>
      <c r="J393" s="68" t="s">
        <v>18</v>
      </c>
      <c r="K393" s="68" t="s">
        <v>18</v>
      </c>
    </row>
    <row r="394" spans="1:37" ht="21" customHeight="1">
      <c r="A394" s="74"/>
      <c r="B394" s="75"/>
      <c r="C394" s="69" t="s">
        <v>227</v>
      </c>
      <c r="D394" s="69"/>
      <c r="E394" s="70"/>
      <c r="F394" s="70"/>
      <c r="G394" s="71"/>
      <c r="H394" s="71"/>
      <c r="I394" s="68"/>
      <c r="J394" s="68"/>
      <c r="K394" s="68"/>
    </row>
    <row r="395" spans="1:37" ht="42" customHeight="1">
      <c r="A395" s="74"/>
      <c r="B395" s="75"/>
      <c r="C395" s="69" t="s">
        <v>19</v>
      </c>
      <c r="D395" s="69"/>
      <c r="E395" s="70" t="s">
        <v>195</v>
      </c>
      <c r="F395" s="70"/>
      <c r="G395" s="69" t="s">
        <v>20</v>
      </c>
      <c r="H395" s="69"/>
      <c r="I395" s="68"/>
      <c r="J395" s="68"/>
      <c r="K395" s="68"/>
    </row>
    <row r="396" spans="1:37" s="18" customFormat="1" ht="45" customHeight="1">
      <c r="A396" s="74"/>
      <c r="B396" s="75"/>
      <c r="C396" s="72" t="s">
        <v>198</v>
      </c>
      <c r="D396" s="72"/>
      <c r="E396" s="72" t="s">
        <v>194</v>
      </c>
      <c r="F396" s="72"/>
      <c r="G396" s="72" t="s">
        <v>196</v>
      </c>
      <c r="H396" s="72"/>
      <c r="I396" s="68"/>
      <c r="J396" s="68"/>
      <c r="K396" s="68"/>
      <c r="L396" s="16"/>
      <c r="M396" s="17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</row>
    <row r="397" spans="1:37" ht="21">
      <c r="A397" s="74"/>
      <c r="B397" s="75"/>
      <c r="C397" s="9" t="s">
        <v>12</v>
      </c>
      <c r="D397" s="10"/>
      <c r="E397" s="1" t="s">
        <v>11</v>
      </c>
      <c r="F397" s="10"/>
      <c r="G397" s="1" t="s">
        <v>12</v>
      </c>
      <c r="H397" s="10"/>
      <c r="I397" s="68"/>
      <c r="J397" s="68"/>
      <c r="K397" s="68"/>
      <c r="M397" s="8" t="s">
        <v>13</v>
      </c>
    </row>
    <row r="398" spans="1:37" ht="21">
      <c r="A398" s="74"/>
      <c r="B398" s="75"/>
      <c r="C398" s="9" t="s">
        <v>12</v>
      </c>
      <c r="D398" s="11"/>
      <c r="E398" s="1" t="s">
        <v>11</v>
      </c>
      <c r="F398" s="11"/>
      <c r="G398" s="1" t="s">
        <v>12</v>
      </c>
      <c r="H398" s="10"/>
      <c r="I398" s="68"/>
      <c r="J398" s="68"/>
      <c r="K398" s="68"/>
      <c r="M398" s="8" t="s">
        <v>14</v>
      </c>
    </row>
    <row r="399" spans="1:37" ht="21">
      <c r="A399" s="74"/>
      <c r="B399" s="75"/>
      <c r="C399" s="9" t="s">
        <v>12</v>
      </c>
      <c r="D399" s="11"/>
      <c r="E399" s="1" t="s">
        <v>11</v>
      </c>
      <c r="F399" s="11"/>
      <c r="G399" s="1" t="s">
        <v>12</v>
      </c>
      <c r="H399" s="10"/>
      <c r="I399" s="68"/>
      <c r="J399" s="68"/>
      <c r="K399" s="68"/>
      <c r="M399" s="8" t="s">
        <v>15</v>
      </c>
    </row>
    <row r="400" spans="1:37" ht="21">
      <c r="A400" s="74"/>
      <c r="B400" s="75"/>
      <c r="C400" s="9" t="s">
        <v>12</v>
      </c>
      <c r="D400" s="12"/>
      <c r="E400" s="1" t="s">
        <v>11</v>
      </c>
      <c r="F400" s="12"/>
      <c r="G400" s="1" t="s">
        <v>12</v>
      </c>
      <c r="H400" s="13"/>
      <c r="I400" s="68"/>
      <c r="J400" s="68"/>
      <c r="K400" s="68"/>
      <c r="M400" s="8" t="s">
        <v>16</v>
      </c>
    </row>
    <row r="401" spans="1:37" ht="21">
      <c r="A401" s="74"/>
      <c r="B401" s="75"/>
      <c r="C401" s="73"/>
      <c r="D401" s="73"/>
      <c r="E401" s="73"/>
      <c r="F401" s="73"/>
      <c r="G401" s="73"/>
      <c r="H401" s="73"/>
      <c r="I401" s="68"/>
      <c r="J401" s="68"/>
      <c r="K401" s="68"/>
      <c r="M401" s="8" t="s">
        <v>170</v>
      </c>
    </row>
    <row r="402" spans="1:37" ht="21">
      <c r="A402" s="74"/>
      <c r="B402" s="75"/>
      <c r="C402" s="73"/>
      <c r="D402" s="73"/>
      <c r="E402" s="73"/>
      <c r="F402" s="73"/>
      <c r="G402" s="73"/>
      <c r="H402" s="73"/>
      <c r="I402" s="68"/>
      <c r="J402" s="68"/>
      <c r="K402" s="68"/>
    </row>
    <row r="403" spans="1:37" s="3" customFormat="1" ht="25.15" customHeight="1">
      <c r="B403" s="21"/>
      <c r="I403" s="22"/>
      <c r="J403" s="22"/>
      <c r="K403" s="22"/>
      <c r="M403" s="5"/>
    </row>
    <row r="404" spans="1:37" s="3" customFormat="1" ht="25.15" customHeight="1">
      <c r="B404" s="21"/>
      <c r="C404" s="59"/>
      <c r="D404" s="59"/>
      <c r="E404" s="59"/>
      <c r="F404" s="59"/>
      <c r="G404" s="59"/>
      <c r="H404" s="59"/>
      <c r="I404" s="60" t="s">
        <v>170</v>
      </c>
      <c r="J404" s="61"/>
      <c r="K404" s="22"/>
      <c r="M404" s="5"/>
    </row>
    <row r="405" spans="1:37" s="3" customFormat="1" ht="25.15" customHeight="1">
      <c r="B405" s="21"/>
      <c r="C405" s="62"/>
      <c r="D405" s="62"/>
      <c r="E405" s="62"/>
      <c r="F405" s="62"/>
      <c r="G405" s="62"/>
      <c r="H405" s="62"/>
      <c r="I405" s="63" t="s">
        <v>140</v>
      </c>
      <c r="J405" s="64"/>
      <c r="K405" s="22"/>
      <c r="M405" s="5"/>
    </row>
    <row r="406" spans="1:37" s="3" customFormat="1" ht="25.15" customHeight="1">
      <c r="B406" s="21"/>
      <c r="C406" s="65"/>
      <c r="D406" s="65"/>
      <c r="E406" s="65"/>
      <c r="F406" s="65"/>
      <c r="G406" s="65"/>
      <c r="H406" s="65"/>
      <c r="I406" s="66" t="s">
        <v>45</v>
      </c>
      <c r="J406" s="67"/>
      <c r="K406" s="22"/>
      <c r="M406" s="5"/>
    </row>
    <row r="407" spans="1:37" s="3" customFormat="1" ht="25.15" customHeight="1">
      <c r="B407" s="21"/>
      <c r="C407" s="56"/>
      <c r="D407" s="56"/>
      <c r="E407" s="56"/>
      <c r="F407" s="56"/>
      <c r="G407" s="56"/>
      <c r="H407" s="56"/>
      <c r="I407" s="57" t="s">
        <v>16</v>
      </c>
      <c r="J407" s="58"/>
      <c r="K407" s="22"/>
      <c r="M407" s="5"/>
    </row>
    <row r="408" spans="1:37" s="3" customFormat="1" ht="25.15" customHeight="1">
      <c r="B408" s="21"/>
      <c r="I408" s="22"/>
      <c r="J408" s="22"/>
      <c r="K408" s="22"/>
      <c r="M408" s="5"/>
    </row>
    <row r="409" spans="1:37" s="3" customFormat="1" ht="25.15" customHeight="1">
      <c r="B409" s="21"/>
      <c r="I409" s="22"/>
      <c r="J409" s="22"/>
      <c r="K409" s="22"/>
      <c r="M409" s="5"/>
    </row>
    <row r="410" spans="1:37" s="3" customFormat="1" ht="25.15" customHeight="1">
      <c r="B410" s="21"/>
      <c r="I410" s="22"/>
      <c r="J410" s="22"/>
      <c r="K410" s="22"/>
      <c r="M410" s="5"/>
    </row>
    <row r="411" spans="1:37" s="3" customFormat="1" ht="25.15" customHeight="1">
      <c r="B411" s="21"/>
      <c r="I411" s="22"/>
      <c r="J411" s="22"/>
      <c r="K411" s="22"/>
      <c r="M411" s="5"/>
    </row>
    <row r="412" spans="1:37" s="3" customFormat="1" ht="25.15" customHeight="1">
      <c r="B412" s="21"/>
      <c r="I412" s="22"/>
      <c r="J412" s="22"/>
      <c r="K412" s="22"/>
      <c r="M412" s="5"/>
    </row>
    <row r="413" spans="1:37" ht="21" customHeight="1">
      <c r="A413" s="74" t="s">
        <v>5</v>
      </c>
      <c r="B413" s="75" t="s">
        <v>197</v>
      </c>
      <c r="C413" s="76" t="str">
        <f>C3</f>
        <v>Zupa mleczna z ryżem 300 ml [1,6]</v>
      </c>
      <c r="D413" s="76"/>
      <c r="E413" s="76" t="s">
        <v>193</v>
      </c>
      <c r="F413" s="76"/>
      <c r="G413" s="77" t="s">
        <v>8</v>
      </c>
      <c r="H413" s="77"/>
      <c r="I413" s="68" t="s">
        <v>18</v>
      </c>
      <c r="J413" s="68" t="s">
        <v>18</v>
      </c>
      <c r="K413" s="68" t="s">
        <v>18</v>
      </c>
    </row>
    <row r="414" spans="1:37" ht="21" customHeight="1">
      <c r="A414" s="74"/>
      <c r="B414" s="75"/>
      <c r="C414" s="69" t="s">
        <v>227</v>
      </c>
      <c r="D414" s="69"/>
      <c r="E414" s="70"/>
      <c r="F414" s="70"/>
      <c r="G414" s="71"/>
      <c r="H414" s="71"/>
      <c r="I414" s="68"/>
      <c r="J414" s="68"/>
      <c r="K414" s="68"/>
    </row>
    <row r="415" spans="1:37" ht="42" customHeight="1">
      <c r="A415" s="74"/>
      <c r="B415" s="75"/>
      <c r="C415" s="69" t="s">
        <v>19</v>
      </c>
      <c r="D415" s="69"/>
      <c r="E415" s="70" t="s">
        <v>195</v>
      </c>
      <c r="F415" s="70"/>
      <c r="G415" s="69" t="s">
        <v>20</v>
      </c>
      <c r="H415" s="69"/>
      <c r="I415" s="68"/>
      <c r="J415" s="68"/>
      <c r="K415" s="68"/>
    </row>
    <row r="416" spans="1:37" s="18" customFormat="1" ht="45" customHeight="1">
      <c r="A416" s="74"/>
      <c r="B416" s="75"/>
      <c r="C416" s="72" t="s">
        <v>198</v>
      </c>
      <c r="D416" s="72"/>
      <c r="E416" s="72" t="s">
        <v>194</v>
      </c>
      <c r="F416" s="72"/>
      <c r="G416" s="72" t="s">
        <v>196</v>
      </c>
      <c r="H416" s="72"/>
      <c r="I416" s="68"/>
      <c r="J416" s="68"/>
      <c r="K416" s="68"/>
      <c r="L416" s="16"/>
      <c r="M416" s="17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</row>
    <row r="417" spans="1:13" ht="21">
      <c r="A417" s="74"/>
      <c r="B417" s="75"/>
      <c r="C417" s="9" t="s">
        <v>12</v>
      </c>
      <c r="D417" s="10"/>
      <c r="E417" s="1" t="s">
        <v>11</v>
      </c>
      <c r="F417" s="10"/>
      <c r="G417" s="1" t="s">
        <v>12</v>
      </c>
      <c r="H417" s="10"/>
      <c r="I417" s="68"/>
      <c r="J417" s="68"/>
      <c r="K417" s="68"/>
      <c r="M417" s="8" t="s">
        <v>13</v>
      </c>
    </row>
    <row r="418" spans="1:13" ht="21">
      <c r="A418" s="74"/>
      <c r="B418" s="75"/>
      <c r="C418" s="9" t="s">
        <v>12</v>
      </c>
      <c r="D418" s="11"/>
      <c r="E418" s="1" t="s">
        <v>11</v>
      </c>
      <c r="F418" s="11"/>
      <c r="G418" s="1" t="s">
        <v>12</v>
      </c>
      <c r="H418" s="10"/>
      <c r="I418" s="68"/>
      <c r="J418" s="68"/>
      <c r="K418" s="68"/>
      <c r="M418" s="8" t="s">
        <v>14</v>
      </c>
    </row>
    <row r="419" spans="1:13" ht="21">
      <c r="A419" s="74"/>
      <c r="B419" s="75"/>
      <c r="C419" s="9" t="s">
        <v>12</v>
      </c>
      <c r="D419" s="11"/>
      <c r="E419" s="1" t="s">
        <v>11</v>
      </c>
      <c r="F419" s="11"/>
      <c r="G419" s="1" t="s">
        <v>12</v>
      </c>
      <c r="H419" s="10"/>
      <c r="I419" s="68"/>
      <c r="J419" s="68"/>
      <c r="K419" s="68"/>
      <c r="M419" s="8" t="s">
        <v>15</v>
      </c>
    </row>
    <row r="420" spans="1:13" ht="21">
      <c r="A420" s="74"/>
      <c r="B420" s="75"/>
      <c r="C420" s="9" t="s">
        <v>12</v>
      </c>
      <c r="D420" s="12"/>
      <c r="E420" s="1" t="s">
        <v>11</v>
      </c>
      <c r="F420" s="12"/>
      <c r="G420" s="1" t="s">
        <v>12</v>
      </c>
      <c r="H420" s="13"/>
      <c r="I420" s="68"/>
      <c r="J420" s="68"/>
      <c r="K420" s="68"/>
      <c r="M420" s="8" t="s">
        <v>16</v>
      </c>
    </row>
    <row r="421" spans="1:13" ht="21">
      <c r="A421" s="74"/>
      <c r="B421" s="75"/>
      <c r="C421" s="73"/>
      <c r="D421" s="73"/>
      <c r="E421" s="73"/>
      <c r="F421" s="73"/>
      <c r="G421" s="73"/>
      <c r="H421" s="73"/>
      <c r="I421" s="68"/>
      <c r="J421" s="68"/>
      <c r="K421" s="68"/>
      <c r="M421" s="8" t="s">
        <v>170</v>
      </c>
    </row>
    <row r="422" spans="1:13" ht="21">
      <c r="A422" s="74"/>
      <c r="B422" s="75"/>
      <c r="C422" s="73"/>
      <c r="D422" s="73"/>
      <c r="E422" s="73"/>
      <c r="F422" s="73"/>
      <c r="G422" s="73"/>
      <c r="H422" s="73"/>
      <c r="I422" s="68"/>
      <c r="J422" s="68"/>
      <c r="K422" s="68"/>
    </row>
    <row r="423" spans="1:13" s="3" customFormat="1" ht="25.15" customHeight="1">
      <c r="B423" s="21"/>
      <c r="I423" s="22"/>
      <c r="J423" s="22"/>
      <c r="K423" s="22"/>
      <c r="M423" s="5"/>
    </row>
    <row r="424" spans="1:13" s="3" customFormat="1" ht="25.15" customHeight="1">
      <c r="B424" s="21"/>
      <c r="C424" s="59"/>
      <c r="D424" s="59"/>
      <c r="E424" s="59"/>
      <c r="F424" s="59"/>
      <c r="G424" s="59"/>
      <c r="H424" s="59"/>
      <c r="I424" s="60" t="s">
        <v>170</v>
      </c>
      <c r="J424" s="61"/>
      <c r="K424" s="22"/>
      <c r="M424" s="5"/>
    </row>
    <row r="425" spans="1:13" s="3" customFormat="1" ht="25.15" customHeight="1">
      <c r="B425" s="21"/>
      <c r="C425" s="62"/>
      <c r="D425" s="62"/>
      <c r="E425" s="62"/>
      <c r="F425" s="62"/>
      <c r="G425" s="62"/>
      <c r="H425" s="62"/>
      <c r="I425" s="63" t="s">
        <v>140</v>
      </c>
      <c r="J425" s="64"/>
      <c r="K425" s="22"/>
      <c r="M425" s="5"/>
    </row>
    <row r="426" spans="1:13" s="3" customFormat="1" ht="25.15" customHeight="1">
      <c r="B426" s="21"/>
      <c r="C426" s="65"/>
      <c r="D426" s="65"/>
      <c r="E426" s="65"/>
      <c r="F426" s="65"/>
      <c r="G426" s="65"/>
      <c r="H426" s="65"/>
      <c r="I426" s="66" t="s">
        <v>45</v>
      </c>
      <c r="J426" s="67"/>
      <c r="K426" s="22"/>
      <c r="M426" s="5"/>
    </row>
    <row r="427" spans="1:13" s="3" customFormat="1" ht="25.15" customHeight="1">
      <c r="B427" s="21"/>
      <c r="C427" s="56"/>
      <c r="D427" s="56"/>
      <c r="E427" s="56"/>
      <c r="F427" s="56"/>
      <c r="G427" s="56"/>
      <c r="H427" s="56"/>
      <c r="I427" s="57" t="s">
        <v>16</v>
      </c>
      <c r="J427" s="58"/>
      <c r="K427" s="22"/>
      <c r="M427" s="5"/>
    </row>
    <row r="428" spans="1:13" s="3" customFormat="1" ht="25.15" customHeight="1">
      <c r="B428" s="21"/>
      <c r="I428" s="22"/>
      <c r="J428" s="22"/>
      <c r="K428" s="22"/>
      <c r="M428" s="5"/>
    </row>
    <row r="429" spans="1:13" s="3" customFormat="1" ht="25.15" customHeight="1">
      <c r="B429" s="21"/>
      <c r="I429" s="22"/>
      <c r="J429" s="22"/>
      <c r="K429" s="22"/>
      <c r="M429" s="5"/>
    </row>
    <row r="430" spans="1:13" s="3" customFormat="1" ht="25.15" customHeight="1">
      <c r="B430" s="21"/>
      <c r="I430" s="22"/>
      <c r="J430" s="22"/>
      <c r="K430" s="22"/>
      <c r="M430" s="5"/>
    </row>
    <row r="431" spans="1:13" s="3" customFormat="1" ht="25.15" customHeight="1">
      <c r="B431" s="21"/>
      <c r="I431" s="22"/>
      <c r="J431" s="22"/>
      <c r="K431" s="22"/>
      <c r="M431" s="5"/>
    </row>
    <row r="432" spans="1:13" s="3" customFormat="1" ht="25.15" customHeight="1">
      <c r="B432" s="21"/>
      <c r="I432" s="22"/>
      <c r="J432" s="22"/>
      <c r="K432" s="22"/>
      <c r="M432" s="5"/>
    </row>
    <row r="433" spans="1:13" s="3" customFormat="1" ht="25.15" customHeight="1">
      <c r="B433" s="21"/>
      <c r="I433" s="22"/>
      <c r="J433" s="22"/>
      <c r="K433" s="22"/>
      <c r="M433" s="5"/>
    </row>
    <row r="434" spans="1:13" s="3" customFormat="1" ht="25.15" customHeight="1">
      <c r="B434" s="21"/>
      <c r="I434" s="22"/>
      <c r="J434" s="22"/>
      <c r="K434" s="22"/>
      <c r="M434" s="5"/>
    </row>
    <row r="435" spans="1:13" s="3" customFormat="1" ht="25.15" customHeight="1">
      <c r="B435" s="21"/>
      <c r="I435" s="22"/>
      <c r="J435" s="22"/>
      <c r="K435" s="22"/>
      <c r="M435" s="5"/>
    </row>
    <row r="436" spans="1:13" s="3" customFormat="1" ht="25.15" customHeight="1">
      <c r="B436" s="21"/>
      <c r="I436" s="22"/>
      <c r="J436" s="22"/>
      <c r="K436" s="22"/>
      <c r="M436" s="5"/>
    </row>
    <row r="437" spans="1:13" s="3" customFormat="1" ht="25.15" customHeight="1">
      <c r="B437" s="21"/>
      <c r="I437" s="22"/>
      <c r="J437" s="22"/>
      <c r="K437" s="22"/>
      <c r="M437" s="5"/>
    </row>
    <row r="438" spans="1:13" s="3" customFormat="1" ht="25.15" customHeight="1">
      <c r="B438" s="21"/>
      <c r="I438" s="22"/>
      <c r="J438" s="22"/>
      <c r="K438" s="22"/>
      <c r="M438" s="5"/>
    </row>
    <row r="439" spans="1:13" s="3" customFormat="1" ht="25.15" customHeight="1">
      <c r="B439" s="21"/>
      <c r="I439" s="22"/>
      <c r="J439" s="22"/>
      <c r="K439" s="22"/>
      <c r="M439" s="5"/>
    </row>
    <row r="440" spans="1:13" s="3" customFormat="1" ht="25.15" customHeight="1">
      <c r="B440" s="21"/>
      <c r="I440" s="22"/>
      <c r="J440" s="22"/>
      <c r="K440" s="22"/>
      <c r="M440" s="5"/>
    </row>
    <row r="441" spans="1:13" s="3" customFormat="1" ht="25.15" customHeight="1">
      <c r="B441" s="21"/>
      <c r="I441" s="22"/>
      <c r="J441" s="22"/>
      <c r="K441" s="22"/>
      <c r="M441" s="5"/>
    </row>
    <row r="442" spans="1:13" s="3" customFormat="1" ht="25.15" customHeight="1">
      <c r="B442" s="21"/>
      <c r="I442" s="22"/>
      <c r="J442" s="22"/>
      <c r="K442" s="22"/>
      <c r="M442" s="5"/>
    </row>
    <row r="443" spans="1:13" ht="21" customHeight="1">
      <c r="A443" s="74" t="s">
        <v>5</v>
      </c>
      <c r="B443" s="112" t="s">
        <v>38</v>
      </c>
      <c r="C443" s="97" t="s">
        <v>39</v>
      </c>
      <c r="D443" s="98"/>
      <c r="E443" s="97" t="s">
        <v>39</v>
      </c>
      <c r="F443" s="98"/>
      <c r="G443" s="97" t="s">
        <v>39</v>
      </c>
      <c r="H443" s="98"/>
      <c r="I443" s="99"/>
      <c r="J443" s="99"/>
      <c r="K443" s="99"/>
    </row>
    <row r="444" spans="1:13" ht="21">
      <c r="A444" s="74"/>
      <c r="B444" s="113"/>
      <c r="C444" s="101"/>
      <c r="D444" s="102"/>
      <c r="E444" s="101"/>
      <c r="F444" s="102"/>
      <c r="G444" s="101"/>
      <c r="H444" s="102"/>
      <c r="I444" s="100"/>
      <c r="J444" s="100"/>
      <c r="K444" s="100"/>
    </row>
    <row r="445" spans="1:13" s="3" customFormat="1">
      <c r="A445" s="74"/>
      <c r="B445" s="23"/>
      <c r="C445" s="23"/>
      <c r="I445" s="22"/>
      <c r="J445" s="22"/>
      <c r="K445" s="22"/>
      <c r="M445" s="5"/>
    </row>
    <row r="446" spans="1:13" s="3" customFormat="1">
      <c r="A446" s="74"/>
      <c r="I446" s="22"/>
      <c r="J446" s="22"/>
      <c r="K446" s="22"/>
      <c r="M446" s="5"/>
    </row>
    <row r="447" spans="1:13" s="3" customFormat="1">
      <c r="A447" s="74"/>
      <c r="I447" s="22"/>
      <c r="J447" s="22"/>
      <c r="K447" s="22"/>
      <c r="M447" s="5"/>
    </row>
    <row r="448" spans="1:13" s="3" customFormat="1">
      <c r="A448" s="74"/>
      <c r="I448" s="22"/>
      <c r="J448" s="22"/>
      <c r="K448" s="22"/>
      <c r="M448" s="5"/>
    </row>
    <row r="449" spans="1:13" s="3" customFormat="1">
      <c r="A449" s="74"/>
      <c r="I449" s="22"/>
      <c r="J449" s="22"/>
      <c r="K449" s="22"/>
      <c r="M449" s="5"/>
    </row>
    <row r="450" spans="1:13" s="3" customFormat="1">
      <c r="A450" s="74"/>
      <c r="I450" s="22"/>
      <c r="J450" s="22"/>
      <c r="K450" s="22"/>
      <c r="M450" s="5"/>
    </row>
    <row r="451" spans="1:13" s="3" customFormat="1">
      <c r="A451" s="74"/>
      <c r="I451" s="22"/>
      <c r="J451" s="22"/>
      <c r="K451" s="22"/>
      <c r="M451" s="5"/>
    </row>
    <row r="452" spans="1:13" s="3" customFormat="1">
      <c r="I452" s="22"/>
      <c r="J452" s="22"/>
      <c r="K452" s="22"/>
      <c r="M452" s="5"/>
    </row>
    <row r="453" spans="1:13" ht="21" customHeight="1">
      <c r="A453" s="74" t="s">
        <v>5</v>
      </c>
      <c r="B453" s="95" t="s">
        <v>40</v>
      </c>
      <c r="C453" s="97" t="s">
        <v>41</v>
      </c>
      <c r="D453" s="98"/>
      <c r="E453" s="97" t="s">
        <v>42</v>
      </c>
      <c r="F453" s="98"/>
      <c r="G453" s="97" t="s">
        <v>41</v>
      </c>
      <c r="H453" s="98"/>
      <c r="I453" s="99"/>
      <c r="J453" s="99"/>
      <c r="K453" s="99"/>
    </row>
    <row r="454" spans="1:13" ht="21">
      <c r="A454" s="74"/>
      <c r="B454" s="96"/>
      <c r="C454" s="101"/>
      <c r="D454" s="102"/>
      <c r="E454" s="101"/>
      <c r="F454" s="102"/>
      <c r="G454" s="101"/>
      <c r="H454" s="102"/>
      <c r="I454" s="100"/>
      <c r="J454" s="100"/>
      <c r="K454" s="100"/>
    </row>
    <row r="455" spans="1:13" s="3" customFormat="1">
      <c r="A455" s="74"/>
      <c r="B455" s="23"/>
      <c r="C455" s="23"/>
      <c r="I455" s="22"/>
      <c r="J455" s="22"/>
      <c r="K455" s="22"/>
      <c r="M455" s="5"/>
    </row>
    <row r="456" spans="1:13" s="3" customFormat="1" ht="21" customHeight="1">
      <c r="A456" s="74"/>
      <c r="B456" s="103" t="s">
        <v>333</v>
      </c>
      <c r="C456" s="104"/>
      <c r="D456" s="8" t="s">
        <v>43</v>
      </c>
      <c r="I456" s="22"/>
      <c r="J456" s="22"/>
      <c r="K456" s="22"/>
      <c r="M456" s="5"/>
    </row>
    <row r="457" spans="1:13" s="3" customFormat="1" ht="21" customHeight="1">
      <c r="A457" s="74"/>
      <c r="B457" s="103" t="s">
        <v>332</v>
      </c>
      <c r="C457" s="104"/>
      <c r="D457" s="8" t="s">
        <v>45</v>
      </c>
      <c r="I457" s="22"/>
      <c r="J457" s="22"/>
      <c r="K457" s="22"/>
      <c r="M457" s="5"/>
    </row>
    <row r="458" spans="1:13" s="3" customFormat="1" ht="21" customHeight="1">
      <c r="A458" s="74"/>
      <c r="B458" s="105" t="s">
        <v>46</v>
      </c>
      <c r="C458" s="106"/>
      <c r="I458" s="22"/>
      <c r="J458" s="22"/>
      <c r="K458" s="22"/>
      <c r="M458" s="5"/>
    </row>
    <row r="459" spans="1:13" s="3" customFormat="1" ht="21" customHeight="1">
      <c r="A459" s="74"/>
      <c r="B459" s="80" t="s">
        <v>47</v>
      </c>
      <c r="C459" s="80"/>
      <c r="I459" s="22"/>
      <c r="J459" s="22"/>
      <c r="K459" s="22"/>
      <c r="M459" s="5"/>
    </row>
    <row r="460" spans="1:13" s="3" customFormat="1" ht="21" customHeight="1">
      <c r="A460" s="74"/>
      <c r="B460" s="107" t="s">
        <v>48</v>
      </c>
      <c r="C460" s="107"/>
      <c r="D460" s="8" t="s">
        <v>45</v>
      </c>
      <c r="E460" s="26" t="s">
        <v>49</v>
      </c>
      <c r="I460" s="22"/>
      <c r="J460" s="22"/>
      <c r="K460" s="22"/>
      <c r="M460" s="5"/>
    </row>
    <row r="461" spans="1:13" s="3" customFormat="1" ht="21" customHeight="1">
      <c r="A461" s="74"/>
      <c r="B461" s="107" t="s">
        <v>50</v>
      </c>
      <c r="C461" s="107"/>
      <c r="D461" s="8" t="s">
        <v>45</v>
      </c>
      <c r="E461" s="26" t="s">
        <v>43</v>
      </c>
      <c r="I461" s="22"/>
      <c r="J461" s="22"/>
      <c r="K461" s="22"/>
      <c r="M461" s="5"/>
    </row>
    <row r="462" spans="1:13" s="3" customFormat="1" ht="21" customHeight="1">
      <c r="A462" s="74"/>
      <c r="B462" s="107" t="s">
        <v>51</v>
      </c>
      <c r="C462" s="107"/>
      <c r="D462" s="8" t="s">
        <v>45</v>
      </c>
      <c r="E462" s="26" t="s">
        <v>52</v>
      </c>
      <c r="I462" s="22"/>
      <c r="J462" s="22"/>
      <c r="K462" s="22"/>
      <c r="M462" s="5"/>
    </row>
    <row r="463" spans="1:13" s="3" customFormat="1" ht="21" customHeight="1">
      <c r="A463" s="74"/>
      <c r="B463" s="176" t="s">
        <v>78</v>
      </c>
      <c r="C463" s="176"/>
      <c r="D463" s="8" t="s">
        <v>45</v>
      </c>
      <c r="I463" s="22"/>
      <c r="J463" s="22"/>
      <c r="K463" s="22"/>
      <c r="M463" s="5"/>
    </row>
    <row r="464" spans="1:13" s="3" customFormat="1" ht="21">
      <c r="A464" s="74"/>
      <c r="B464" s="24"/>
      <c r="C464" s="24"/>
      <c r="I464" s="22"/>
      <c r="J464" s="22"/>
      <c r="K464" s="22"/>
      <c r="M464" s="5"/>
    </row>
    <row r="465" spans="1:13" s="3" customFormat="1" ht="21">
      <c r="A465" s="74"/>
      <c r="B465" s="80"/>
      <c r="C465" s="80"/>
      <c r="I465" s="22"/>
      <c r="J465" s="22"/>
      <c r="K465" s="22"/>
      <c r="M465" s="5"/>
    </row>
    <row r="466" spans="1:13" s="3" customFormat="1" ht="21" customHeight="1">
      <c r="A466" s="74"/>
      <c r="B466" s="171" t="s">
        <v>143</v>
      </c>
      <c r="C466" s="172"/>
      <c r="D466" s="172"/>
      <c r="E466" s="172"/>
      <c r="F466" s="172"/>
      <c r="G466" s="172"/>
      <c r="H466" s="172"/>
      <c r="I466" s="22"/>
      <c r="J466" s="22"/>
      <c r="K466" s="22"/>
      <c r="M466" s="5"/>
    </row>
    <row r="467" spans="1:13" s="3" customFormat="1" ht="23.25">
      <c r="A467" s="74"/>
      <c r="B467" s="110" t="s">
        <v>187</v>
      </c>
      <c r="C467" s="111"/>
      <c r="D467" s="111"/>
      <c r="E467" s="111"/>
      <c r="F467" s="111"/>
      <c r="G467" s="111"/>
      <c r="H467" s="111"/>
      <c r="I467" s="22"/>
      <c r="J467" s="22"/>
      <c r="K467" s="22"/>
      <c r="M467" s="5"/>
    </row>
    <row r="468" spans="1:13" s="3" customFormat="1">
      <c r="A468" s="74"/>
      <c r="I468" s="22"/>
      <c r="J468" s="22"/>
      <c r="K468" s="22"/>
      <c r="M468" s="5"/>
    </row>
    <row r="469" spans="1:13" s="3" customFormat="1">
      <c r="A469" s="74"/>
      <c r="I469" s="22"/>
      <c r="J469" s="22"/>
      <c r="K469" s="22"/>
      <c r="M469" s="5"/>
    </row>
    <row r="470" spans="1:13" s="3" customFormat="1">
      <c r="I470" s="22"/>
      <c r="J470" s="22"/>
      <c r="K470" s="22"/>
      <c r="M470" s="5"/>
    </row>
    <row r="471" spans="1:13" s="3" customFormat="1" ht="21" customHeight="1">
      <c r="A471" s="88" t="s">
        <v>5</v>
      </c>
      <c r="B471" s="92" t="s">
        <v>53</v>
      </c>
      <c r="C471" s="93" t="s">
        <v>483</v>
      </c>
      <c r="D471" s="93"/>
      <c r="E471" s="93"/>
      <c r="F471" s="93"/>
      <c r="G471" s="93"/>
      <c r="H471" s="93"/>
      <c r="I471" s="68"/>
      <c r="J471" s="68"/>
      <c r="K471" s="68"/>
      <c r="M471" s="5"/>
    </row>
    <row r="472" spans="1:13" s="3" customFormat="1" ht="21" customHeight="1">
      <c r="A472" s="88"/>
      <c r="B472" s="92"/>
      <c r="C472" s="93"/>
      <c r="D472" s="93"/>
      <c r="E472" s="93"/>
      <c r="F472" s="93"/>
      <c r="G472" s="93"/>
      <c r="H472" s="93"/>
      <c r="I472" s="68"/>
      <c r="J472" s="68"/>
      <c r="K472" s="68"/>
      <c r="M472" s="5"/>
    </row>
    <row r="473" spans="1:13" s="3" customFormat="1" ht="21" customHeight="1">
      <c r="A473" s="88"/>
      <c r="B473" s="92"/>
      <c r="C473" s="93" t="s">
        <v>71</v>
      </c>
      <c r="D473" s="93"/>
      <c r="E473" s="93"/>
      <c r="F473" s="93"/>
      <c r="G473" s="93"/>
      <c r="H473" s="93"/>
      <c r="I473" s="68"/>
      <c r="J473" s="68"/>
      <c r="K473" s="68"/>
      <c r="M473" s="5"/>
    </row>
    <row r="474" spans="1:13" s="3" customFormat="1" ht="21" customHeight="1">
      <c r="A474" s="88"/>
      <c r="B474" s="92"/>
      <c r="C474" s="93"/>
      <c r="D474" s="93"/>
      <c r="E474" s="93"/>
      <c r="F474" s="93"/>
      <c r="G474" s="93"/>
      <c r="H474" s="93"/>
      <c r="I474" s="68"/>
      <c r="J474" s="68"/>
      <c r="K474" s="68"/>
      <c r="M474" s="5"/>
    </row>
    <row r="475" spans="1:13" s="3" customFormat="1" ht="21" customHeight="1">
      <c r="A475" s="88"/>
      <c r="B475" s="92"/>
      <c r="C475" s="94" t="s">
        <v>110</v>
      </c>
      <c r="D475" s="94"/>
      <c r="E475" s="94"/>
      <c r="F475" s="94"/>
      <c r="G475" s="94"/>
      <c r="H475" s="94"/>
      <c r="I475" s="68"/>
      <c r="J475" s="68"/>
      <c r="K475" s="68"/>
      <c r="M475" s="5"/>
    </row>
    <row r="476" spans="1:13" s="3" customFormat="1" ht="21" customHeight="1">
      <c r="A476" s="88"/>
      <c r="B476" s="92"/>
      <c r="C476" s="94"/>
      <c r="D476" s="94"/>
      <c r="E476" s="94"/>
      <c r="F476" s="94"/>
      <c r="G476" s="94"/>
      <c r="H476" s="94"/>
      <c r="I476" s="68"/>
      <c r="J476" s="68"/>
      <c r="K476" s="68"/>
      <c r="M476" s="5"/>
    </row>
    <row r="477" spans="1:13" s="3" customFormat="1" ht="21" customHeight="1">
      <c r="A477" s="88"/>
      <c r="B477" s="92"/>
      <c r="C477" s="94" t="s">
        <v>111</v>
      </c>
      <c r="D477" s="94"/>
      <c r="E477" s="94"/>
      <c r="F477" s="94"/>
      <c r="G477" s="94"/>
      <c r="H477" s="94"/>
      <c r="I477" s="68"/>
      <c r="J477" s="68"/>
      <c r="K477" s="68"/>
      <c r="M477" s="5"/>
    </row>
    <row r="478" spans="1:13" s="3" customFormat="1" ht="21" customHeight="1">
      <c r="A478" s="88"/>
      <c r="B478" s="92"/>
      <c r="C478" s="94"/>
      <c r="D478" s="94"/>
      <c r="E478" s="94"/>
      <c r="F478" s="94"/>
      <c r="G478" s="94"/>
      <c r="H478" s="94"/>
      <c r="I478" s="68"/>
      <c r="J478" s="68"/>
      <c r="K478" s="68"/>
      <c r="M478" s="5"/>
    </row>
    <row r="479" spans="1:13" s="3" customFormat="1" ht="21" customHeight="1">
      <c r="A479" s="88"/>
      <c r="B479" s="92"/>
      <c r="C479" s="94" t="s">
        <v>112</v>
      </c>
      <c r="D479" s="94"/>
      <c r="E479" s="94"/>
      <c r="F479" s="94"/>
      <c r="G479" s="94"/>
      <c r="H479" s="94"/>
      <c r="I479" s="68"/>
      <c r="J479" s="68"/>
      <c r="K479" s="68"/>
      <c r="M479" s="5"/>
    </row>
    <row r="480" spans="1:13" s="3" customFormat="1" ht="21" customHeight="1">
      <c r="B480" s="92"/>
      <c r="C480" s="94"/>
      <c r="D480" s="94"/>
      <c r="E480" s="94"/>
      <c r="F480" s="94"/>
      <c r="G480" s="94"/>
      <c r="H480" s="94"/>
      <c r="I480" s="68"/>
      <c r="J480" s="68"/>
      <c r="K480" s="68"/>
      <c r="M480" s="5"/>
    </row>
    <row r="481" spans="1:13" s="3" customFormat="1">
      <c r="I481" s="22"/>
      <c r="J481" s="22"/>
      <c r="K481" s="22"/>
      <c r="M481" s="5"/>
    </row>
    <row r="482" spans="1:13" s="3" customFormat="1" ht="21" customHeight="1">
      <c r="B482" s="77" t="s">
        <v>8</v>
      </c>
      <c r="C482" s="77"/>
      <c r="I482" s="22"/>
      <c r="J482" s="22"/>
      <c r="K482" s="22"/>
      <c r="M482" s="5"/>
    </row>
    <row r="483" spans="1:13" s="3" customFormat="1">
      <c r="I483" s="22"/>
      <c r="J483" s="22"/>
      <c r="K483" s="22"/>
      <c r="M483" s="5"/>
    </row>
    <row r="484" spans="1:13" s="3" customFormat="1">
      <c r="I484" s="22"/>
      <c r="J484" s="22"/>
      <c r="K484" s="22"/>
      <c r="M484" s="5"/>
    </row>
    <row r="485" spans="1:13" s="3" customFormat="1">
      <c r="I485" s="22"/>
      <c r="J485" s="22"/>
      <c r="K485" s="22"/>
      <c r="M485" s="5"/>
    </row>
    <row r="486" spans="1:13" s="3" customFormat="1">
      <c r="I486" s="22"/>
      <c r="J486" s="22"/>
      <c r="K486" s="22"/>
      <c r="M486" s="5"/>
    </row>
    <row r="487" spans="1:13" s="3" customFormat="1">
      <c r="I487" s="22"/>
      <c r="J487" s="22"/>
      <c r="K487" s="22"/>
      <c r="M487" s="5"/>
    </row>
    <row r="488" spans="1:13" s="3" customFormat="1">
      <c r="I488" s="22"/>
      <c r="J488" s="22"/>
      <c r="K488" s="22"/>
      <c r="M488" s="5"/>
    </row>
    <row r="489" spans="1:13" s="3" customFormat="1">
      <c r="I489" s="22"/>
      <c r="J489" s="22"/>
      <c r="K489" s="22"/>
      <c r="M489" s="5"/>
    </row>
    <row r="490" spans="1:13" s="3" customFormat="1">
      <c r="I490" s="22"/>
      <c r="J490" s="22"/>
      <c r="K490" s="22"/>
      <c r="M490" s="5"/>
    </row>
    <row r="491" spans="1:13" s="3" customFormat="1" ht="21" customHeight="1">
      <c r="A491" s="88" t="s">
        <v>5</v>
      </c>
      <c r="B491" s="91" t="s">
        <v>56</v>
      </c>
      <c r="C491" s="76" t="s">
        <v>57</v>
      </c>
      <c r="D491" s="76"/>
      <c r="E491" s="76" t="s">
        <v>58</v>
      </c>
      <c r="F491" s="76"/>
      <c r="G491" s="77" t="s">
        <v>8</v>
      </c>
      <c r="H491" s="77"/>
      <c r="I491" s="68" t="s">
        <v>9</v>
      </c>
      <c r="J491" s="68" t="s">
        <v>9</v>
      </c>
      <c r="K491" s="68" t="s">
        <v>9</v>
      </c>
      <c r="M491" s="5"/>
    </row>
    <row r="492" spans="1:13" s="3" customFormat="1" ht="21" customHeight="1">
      <c r="A492" s="88"/>
      <c r="B492" s="91"/>
      <c r="C492" s="69" t="s">
        <v>227</v>
      </c>
      <c r="D492" s="69"/>
      <c r="E492" s="70"/>
      <c r="F492" s="70"/>
      <c r="G492" s="71"/>
      <c r="H492" s="71"/>
      <c r="I492" s="68"/>
      <c r="J492" s="68"/>
      <c r="K492" s="68"/>
      <c r="M492" s="5"/>
    </row>
    <row r="493" spans="1:13" s="3" customFormat="1" ht="42" customHeight="1">
      <c r="A493" s="88"/>
      <c r="B493" s="91"/>
      <c r="C493" s="71" t="s">
        <v>345</v>
      </c>
      <c r="D493" s="69"/>
      <c r="E493" s="71" t="s">
        <v>345</v>
      </c>
      <c r="F493" s="69"/>
      <c r="G493" s="71" t="s">
        <v>345</v>
      </c>
      <c r="H493" s="69"/>
      <c r="I493" s="68"/>
      <c r="J493" s="68"/>
      <c r="K493" s="68"/>
      <c r="M493" s="5"/>
    </row>
    <row r="494" spans="1:13" s="3" customFormat="1" ht="42" customHeight="1">
      <c r="A494" s="88"/>
      <c r="B494" s="91"/>
      <c r="C494" s="72" t="s">
        <v>60</v>
      </c>
      <c r="D494" s="72"/>
      <c r="E494" s="72" t="s">
        <v>61</v>
      </c>
      <c r="F494" s="72"/>
      <c r="G494" s="72" t="s">
        <v>60</v>
      </c>
      <c r="H494" s="72"/>
      <c r="I494" s="68"/>
      <c r="J494" s="68"/>
      <c r="K494" s="68"/>
      <c r="M494" s="5"/>
    </row>
    <row r="495" spans="1:13" s="3" customFormat="1" ht="21">
      <c r="A495" s="88"/>
      <c r="B495" s="91"/>
      <c r="C495" s="9" t="s">
        <v>10</v>
      </c>
      <c r="D495" s="10"/>
      <c r="E495" s="1" t="s">
        <v>11</v>
      </c>
      <c r="F495" s="10"/>
      <c r="G495" s="1" t="s">
        <v>12</v>
      </c>
      <c r="H495" s="10"/>
      <c r="I495" s="68"/>
      <c r="J495" s="68"/>
      <c r="K495" s="68"/>
      <c r="M495" s="8" t="s">
        <v>13</v>
      </c>
    </row>
    <row r="496" spans="1:13" s="3" customFormat="1" ht="21">
      <c r="A496" s="88"/>
      <c r="B496" s="91"/>
      <c r="C496" s="9" t="s">
        <v>12</v>
      </c>
      <c r="D496" s="11"/>
      <c r="E496" s="1" t="s">
        <v>11</v>
      </c>
      <c r="F496" s="11"/>
      <c r="G496" s="1" t="s">
        <v>12</v>
      </c>
      <c r="H496" s="10"/>
      <c r="I496" s="68"/>
      <c r="J496" s="68"/>
      <c r="K496" s="68"/>
      <c r="M496" s="8" t="s">
        <v>14</v>
      </c>
    </row>
    <row r="497" spans="1:13" s="3" customFormat="1" ht="21">
      <c r="A497" s="88"/>
      <c r="B497" s="91"/>
      <c r="C497" s="9" t="s">
        <v>12</v>
      </c>
      <c r="D497" s="11"/>
      <c r="E497" s="1" t="s">
        <v>11</v>
      </c>
      <c r="F497" s="11"/>
      <c r="G497" s="1" t="s">
        <v>12</v>
      </c>
      <c r="H497" s="10"/>
      <c r="I497" s="68"/>
      <c r="J497" s="68"/>
      <c r="K497" s="68"/>
      <c r="M497" s="8" t="s">
        <v>15</v>
      </c>
    </row>
    <row r="498" spans="1:13" s="3" customFormat="1" ht="21">
      <c r="A498" s="88"/>
      <c r="B498" s="91"/>
      <c r="C498" s="9" t="s">
        <v>12</v>
      </c>
      <c r="D498" s="12"/>
      <c r="E498" s="1" t="s">
        <v>11</v>
      </c>
      <c r="F498" s="12"/>
      <c r="G498" s="1" t="s">
        <v>12</v>
      </c>
      <c r="H498" s="13"/>
      <c r="I498" s="68"/>
      <c r="J498" s="68"/>
      <c r="K498" s="68"/>
      <c r="M498" s="8" t="s">
        <v>16</v>
      </c>
    </row>
    <row r="499" spans="1:13" s="3" customFormat="1" ht="21" customHeight="1">
      <c r="A499" s="88"/>
      <c r="B499" s="91"/>
      <c r="C499" s="73" t="s">
        <v>227</v>
      </c>
      <c r="D499" s="73"/>
      <c r="E499" s="73" t="s">
        <v>73</v>
      </c>
      <c r="F499" s="73"/>
      <c r="G499" s="73" t="s">
        <v>113</v>
      </c>
      <c r="H499" s="73"/>
      <c r="I499" s="68"/>
      <c r="J499" s="68"/>
      <c r="K499" s="68"/>
      <c r="M499" s="5"/>
    </row>
    <row r="500" spans="1:13" s="3" customFormat="1">
      <c r="I500" s="22"/>
      <c r="J500" s="22"/>
      <c r="K500" s="22"/>
      <c r="M500" s="5"/>
    </row>
    <row r="501" spans="1:13" s="3" customFormat="1" ht="21" customHeight="1">
      <c r="A501" s="88" t="s">
        <v>5</v>
      </c>
      <c r="B501" s="89" t="s">
        <v>62</v>
      </c>
      <c r="C501" s="76" t="s">
        <v>57</v>
      </c>
      <c r="D501" s="76"/>
      <c r="E501" s="76" t="s">
        <v>144</v>
      </c>
      <c r="F501" s="76"/>
      <c r="G501" s="77" t="s">
        <v>8</v>
      </c>
      <c r="H501" s="77"/>
      <c r="I501" s="68" t="s">
        <v>9</v>
      </c>
      <c r="J501" s="68" t="s">
        <v>9</v>
      </c>
      <c r="K501" s="68" t="s">
        <v>9</v>
      </c>
      <c r="M501" s="5"/>
    </row>
    <row r="502" spans="1:13" s="3" customFormat="1" ht="21" customHeight="1">
      <c r="A502" s="88"/>
      <c r="B502" s="89"/>
      <c r="C502" s="69" t="s">
        <v>227</v>
      </c>
      <c r="D502" s="69"/>
      <c r="E502" s="70"/>
      <c r="F502" s="70"/>
      <c r="G502" s="71"/>
      <c r="H502" s="71"/>
      <c r="I502" s="68"/>
      <c r="J502" s="68"/>
      <c r="K502" s="68"/>
      <c r="M502" s="5"/>
    </row>
    <row r="503" spans="1:13" s="3" customFormat="1" ht="42" customHeight="1">
      <c r="A503" s="88"/>
      <c r="B503" s="89"/>
      <c r="C503" s="69" t="s">
        <v>35</v>
      </c>
      <c r="D503" s="69"/>
      <c r="E503" s="70" t="s">
        <v>99</v>
      </c>
      <c r="F503" s="70"/>
      <c r="G503" s="71" t="s">
        <v>35</v>
      </c>
      <c r="H503" s="71"/>
      <c r="I503" s="68"/>
      <c r="J503" s="68"/>
      <c r="K503" s="68"/>
      <c r="M503" s="5"/>
    </row>
    <row r="504" spans="1:13" s="3" customFormat="1" ht="42" customHeight="1">
      <c r="A504" s="88"/>
      <c r="B504" s="89"/>
      <c r="C504" s="72" t="s">
        <v>325</v>
      </c>
      <c r="D504" s="72"/>
      <c r="E504" s="72" t="s">
        <v>451</v>
      </c>
      <c r="F504" s="72"/>
      <c r="G504" s="72" t="s">
        <v>326</v>
      </c>
      <c r="H504" s="72"/>
      <c r="I504" s="68"/>
      <c r="J504" s="68"/>
      <c r="K504" s="68"/>
      <c r="M504" s="5"/>
    </row>
    <row r="505" spans="1:13" s="3" customFormat="1" ht="21">
      <c r="A505" s="88"/>
      <c r="B505" s="89"/>
      <c r="C505" s="9" t="s">
        <v>12</v>
      </c>
      <c r="D505" s="10"/>
      <c r="E505" s="1" t="s">
        <v>11</v>
      </c>
      <c r="F505" s="10"/>
      <c r="G505" s="1" t="s">
        <v>12</v>
      </c>
      <c r="H505" s="10"/>
      <c r="I505" s="68"/>
      <c r="J505" s="68"/>
      <c r="K505" s="68"/>
      <c r="M505" s="8" t="s">
        <v>13</v>
      </c>
    </row>
    <row r="506" spans="1:13" s="3" customFormat="1" ht="21">
      <c r="A506" s="88"/>
      <c r="B506" s="89"/>
      <c r="C506" s="9" t="s">
        <v>12</v>
      </c>
      <c r="D506" s="11"/>
      <c r="E506" s="1" t="s">
        <v>11</v>
      </c>
      <c r="F506" s="11"/>
      <c r="G506" s="1" t="s">
        <v>12</v>
      </c>
      <c r="H506" s="10"/>
      <c r="I506" s="68"/>
      <c r="J506" s="68"/>
      <c r="K506" s="68"/>
      <c r="M506" s="8" t="s">
        <v>14</v>
      </c>
    </row>
    <row r="507" spans="1:13" s="3" customFormat="1" ht="21">
      <c r="A507" s="88"/>
      <c r="B507" s="89"/>
      <c r="C507" s="9" t="s">
        <v>12</v>
      </c>
      <c r="D507" s="11"/>
      <c r="E507" s="1" t="s">
        <v>11</v>
      </c>
      <c r="F507" s="11"/>
      <c r="G507" s="1" t="s">
        <v>12</v>
      </c>
      <c r="H507" s="10"/>
      <c r="I507" s="68"/>
      <c r="J507" s="68"/>
      <c r="K507" s="68"/>
      <c r="M507" s="8" t="s">
        <v>15</v>
      </c>
    </row>
    <row r="508" spans="1:13" s="3" customFormat="1" ht="21">
      <c r="A508" s="88"/>
      <c r="B508" s="89"/>
      <c r="C508" s="9" t="s">
        <v>12</v>
      </c>
      <c r="D508" s="12"/>
      <c r="E508" s="1" t="s">
        <v>11</v>
      </c>
      <c r="F508" s="12"/>
      <c r="G508" s="1" t="s">
        <v>12</v>
      </c>
      <c r="H508" s="13"/>
      <c r="I508" s="68"/>
      <c r="J508" s="68"/>
      <c r="K508" s="68"/>
      <c r="M508" s="8" t="s">
        <v>16</v>
      </c>
    </row>
    <row r="509" spans="1:13" s="3" customFormat="1" ht="21" customHeight="1">
      <c r="A509" s="88"/>
      <c r="B509" s="89"/>
      <c r="C509" s="73" t="s">
        <v>86</v>
      </c>
      <c r="D509" s="73"/>
      <c r="E509" s="73" t="s">
        <v>108</v>
      </c>
      <c r="F509" s="73"/>
      <c r="G509" s="73" t="s">
        <v>151</v>
      </c>
      <c r="H509" s="73"/>
      <c r="I509" s="68"/>
      <c r="J509" s="68"/>
      <c r="K509" s="68"/>
      <c r="M509" s="5"/>
    </row>
    <row r="510" spans="1:13" s="3" customFormat="1">
      <c r="I510" s="22"/>
      <c r="J510" s="22"/>
      <c r="K510" s="22"/>
      <c r="M510" s="5"/>
    </row>
    <row r="511" spans="1:13" s="3" customFormat="1">
      <c r="I511" s="22"/>
      <c r="J511" s="22"/>
      <c r="K511" s="22"/>
      <c r="M511" s="5"/>
    </row>
    <row r="512" spans="1:13" s="3" customFormat="1">
      <c r="I512" s="22"/>
      <c r="J512" s="22"/>
      <c r="K512" s="22"/>
      <c r="M512" s="5"/>
    </row>
    <row r="513" spans="9:13" s="3" customFormat="1">
      <c r="I513" s="22"/>
      <c r="J513" s="22"/>
      <c r="K513" s="22"/>
      <c r="M513" s="5"/>
    </row>
    <row r="514" spans="9:13" s="3" customFormat="1">
      <c r="I514" s="22"/>
      <c r="J514" s="22"/>
      <c r="K514" s="22"/>
      <c r="M514" s="5"/>
    </row>
    <row r="515" spans="9:13" s="3" customFormat="1">
      <c r="I515" s="22"/>
      <c r="J515" s="22"/>
      <c r="K515" s="22"/>
      <c r="M515" s="5"/>
    </row>
    <row r="516" spans="9:13" s="3" customFormat="1">
      <c r="I516" s="22"/>
      <c r="J516" s="22"/>
      <c r="K516" s="22"/>
      <c r="M516" s="5"/>
    </row>
    <row r="517" spans="9:13" s="3" customFormat="1">
      <c r="I517" s="22"/>
      <c r="J517" s="22"/>
      <c r="K517" s="22"/>
      <c r="M517" s="5"/>
    </row>
    <row r="518" spans="9:13" s="3" customFormat="1">
      <c r="I518" s="22"/>
      <c r="J518" s="22"/>
      <c r="K518" s="22"/>
      <c r="M518" s="5"/>
    </row>
    <row r="519" spans="9:13" s="3" customFormat="1">
      <c r="I519" s="22"/>
      <c r="J519" s="22"/>
      <c r="K519" s="22"/>
      <c r="M519" s="5"/>
    </row>
    <row r="520" spans="9:13" s="3" customFormat="1">
      <c r="I520" s="22"/>
      <c r="J520" s="22"/>
      <c r="K520" s="22"/>
      <c r="M520" s="5"/>
    </row>
    <row r="521" spans="9:13" s="3" customFormat="1">
      <c r="I521" s="22"/>
      <c r="J521" s="22"/>
      <c r="K521" s="22"/>
      <c r="M521" s="5"/>
    </row>
    <row r="522" spans="9:13" s="3" customFormat="1">
      <c r="I522" s="22"/>
      <c r="J522" s="22"/>
      <c r="K522" s="22"/>
      <c r="M522" s="5"/>
    </row>
    <row r="523" spans="9:13" s="3" customFormat="1">
      <c r="I523" s="22"/>
      <c r="J523" s="22"/>
      <c r="K523" s="22"/>
      <c r="M523" s="5"/>
    </row>
    <row r="524" spans="9:13" s="3" customFormat="1">
      <c r="I524" s="22"/>
      <c r="J524" s="22"/>
      <c r="K524" s="22"/>
      <c r="M524" s="5"/>
    </row>
    <row r="525" spans="9:13" s="3" customFormat="1">
      <c r="I525" s="22"/>
      <c r="J525" s="22"/>
      <c r="K525" s="22"/>
      <c r="M525" s="5"/>
    </row>
    <row r="526" spans="9:13" s="3" customFormat="1">
      <c r="I526" s="22"/>
      <c r="J526" s="22"/>
      <c r="K526" s="22"/>
      <c r="M526" s="5"/>
    </row>
    <row r="527" spans="9:13" s="3" customFormat="1">
      <c r="I527" s="22"/>
      <c r="J527" s="22"/>
      <c r="K527" s="22"/>
      <c r="M527" s="5"/>
    </row>
    <row r="528" spans="9:13" s="3" customFormat="1">
      <c r="I528" s="22"/>
      <c r="J528" s="22"/>
      <c r="K528" s="22"/>
      <c r="M528" s="5"/>
    </row>
    <row r="529" spans="9:13" s="3" customFormat="1">
      <c r="I529" s="22"/>
      <c r="J529" s="22"/>
      <c r="K529" s="22"/>
      <c r="M529" s="5"/>
    </row>
    <row r="530" spans="9:13" s="3" customFormat="1">
      <c r="I530" s="22"/>
      <c r="J530" s="22"/>
      <c r="K530" s="22"/>
      <c r="M530" s="5"/>
    </row>
    <row r="531" spans="9:13" s="3" customFormat="1">
      <c r="I531" s="22"/>
      <c r="J531" s="22"/>
      <c r="K531" s="22"/>
      <c r="M531" s="5"/>
    </row>
    <row r="532" spans="9:13" s="3" customFormat="1">
      <c r="I532" s="22"/>
      <c r="J532" s="22"/>
      <c r="K532" s="22"/>
      <c r="M532" s="5"/>
    </row>
    <row r="533" spans="9:13" s="3" customFormat="1">
      <c r="I533" s="22"/>
      <c r="J533" s="22"/>
      <c r="K533" s="22"/>
      <c r="M533" s="5"/>
    </row>
    <row r="534" spans="9:13" s="3" customFormat="1">
      <c r="I534" s="22"/>
      <c r="J534" s="22"/>
      <c r="K534" s="22"/>
      <c r="M534" s="5"/>
    </row>
    <row r="535" spans="9:13" s="3" customFormat="1">
      <c r="I535" s="22"/>
      <c r="J535" s="22"/>
      <c r="K535" s="22"/>
      <c r="M535" s="5"/>
    </row>
    <row r="536" spans="9:13" s="3" customFormat="1">
      <c r="I536" s="22"/>
      <c r="J536" s="22"/>
      <c r="K536" s="22"/>
      <c r="M536" s="5"/>
    </row>
    <row r="537" spans="9:13" s="3" customFormat="1">
      <c r="I537" s="22"/>
      <c r="J537" s="22"/>
      <c r="K537" s="22"/>
      <c r="M537" s="5"/>
    </row>
    <row r="538" spans="9:13" s="3" customFormat="1">
      <c r="I538" s="22"/>
      <c r="J538" s="22"/>
      <c r="K538" s="22"/>
      <c r="M538" s="5"/>
    </row>
    <row r="539" spans="9:13" s="3" customFormat="1">
      <c r="I539" s="22"/>
      <c r="J539" s="22"/>
      <c r="K539" s="22"/>
      <c r="M539" s="5"/>
    </row>
    <row r="540" spans="9:13" s="3" customFormat="1">
      <c r="I540" s="22"/>
      <c r="J540" s="22"/>
      <c r="K540" s="22"/>
      <c r="M540" s="5"/>
    </row>
    <row r="541" spans="9:13" s="3" customFormat="1">
      <c r="I541" s="22"/>
      <c r="J541" s="22"/>
      <c r="K541" s="22"/>
      <c r="M541" s="5"/>
    </row>
    <row r="542" spans="9:13" s="3" customFormat="1">
      <c r="I542" s="22"/>
      <c r="J542" s="22"/>
      <c r="K542" s="22"/>
      <c r="M542" s="5"/>
    </row>
    <row r="543" spans="9:13" s="3" customFormat="1">
      <c r="I543" s="22"/>
      <c r="J543" s="22"/>
      <c r="K543" s="22"/>
      <c r="M543" s="5"/>
    </row>
    <row r="544" spans="9:13" s="3" customFormat="1">
      <c r="I544" s="22"/>
      <c r="J544" s="22"/>
      <c r="K544" s="22"/>
      <c r="M544" s="5"/>
    </row>
    <row r="545" spans="9:13" s="3" customFormat="1">
      <c r="I545" s="22"/>
      <c r="J545" s="22"/>
      <c r="K545" s="22"/>
      <c r="M545" s="5"/>
    </row>
    <row r="546" spans="9:13" s="3" customFormat="1">
      <c r="I546" s="22"/>
      <c r="J546" s="22"/>
      <c r="K546" s="22"/>
      <c r="M546" s="5"/>
    </row>
    <row r="547" spans="9:13" s="3" customFormat="1">
      <c r="I547" s="22"/>
      <c r="J547" s="22"/>
      <c r="K547" s="22"/>
      <c r="M547" s="5"/>
    </row>
    <row r="548" spans="9:13" s="3" customFormat="1">
      <c r="I548" s="22"/>
      <c r="J548" s="22"/>
      <c r="K548" s="22"/>
      <c r="M548" s="5"/>
    </row>
    <row r="549" spans="9:13" s="3" customFormat="1">
      <c r="I549" s="22"/>
      <c r="J549" s="22"/>
      <c r="K549" s="22"/>
      <c r="M549" s="5"/>
    </row>
    <row r="550" spans="9:13" s="3" customFormat="1">
      <c r="I550" s="22"/>
      <c r="J550" s="22"/>
      <c r="K550" s="22"/>
      <c r="M550" s="5"/>
    </row>
    <row r="551" spans="9:13" s="3" customFormat="1">
      <c r="I551" s="22"/>
      <c r="J551" s="22"/>
      <c r="K551" s="22"/>
      <c r="M551" s="5"/>
    </row>
    <row r="552" spans="9:13" s="3" customFormat="1">
      <c r="I552" s="22"/>
      <c r="J552" s="22"/>
      <c r="K552" s="22"/>
      <c r="M552" s="5"/>
    </row>
    <row r="553" spans="9:13" s="3" customFormat="1">
      <c r="I553" s="22"/>
      <c r="J553" s="22"/>
      <c r="K553" s="22"/>
      <c r="M553" s="5"/>
    </row>
    <row r="554" spans="9:13" s="3" customFormat="1">
      <c r="I554" s="22"/>
      <c r="J554" s="22"/>
      <c r="K554" s="22"/>
      <c r="M554" s="5"/>
    </row>
    <row r="555" spans="9:13" s="3" customFormat="1">
      <c r="I555" s="22"/>
      <c r="J555" s="22"/>
      <c r="K555" s="22"/>
      <c r="M555" s="5"/>
    </row>
    <row r="556" spans="9:13" s="3" customFormat="1">
      <c r="I556" s="22"/>
      <c r="J556" s="22"/>
      <c r="K556" s="22"/>
      <c r="M556" s="5"/>
    </row>
    <row r="557" spans="9:13" s="3" customFormat="1">
      <c r="I557" s="22"/>
      <c r="J557" s="22"/>
      <c r="K557" s="22"/>
      <c r="M557" s="5"/>
    </row>
    <row r="558" spans="9:13" s="3" customFormat="1">
      <c r="I558" s="22"/>
      <c r="J558" s="22"/>
      <c r="K558" s="22"/>
      <c r="M558" s="5"/>
    </row>
    <row r="559" spans="9:13" s="3" customFormat="1">
      <c r="I559" s="22"/>
      <c r="J559" s="22"/>
      <c r="K559" s="22"/>
      <c r="M559" s="5"/>
    </row>
    <row r="560" spans="9:13" s="3" customFormat="1">
      <c r="I560" s="22"/>
      <c r="J560" s="22"/>
      <c r="K560" s="22"/>
      <c r="M560" s="5"/>
    </row>
    <row r="561" spans="9:13" s="3" customFormat="1">
      <c r="I561" s="22"/>
      <c r="J561" s="22"/>
      <c r="K561" s="22"/>
      <c r="M561" s="5"/>
    </row>
    <row r="562" spans="9:13" s="3" customFormat="1">
      <c r="I562" s="22"/>
      <c r="J562" s="22"/>
      <c r="K562" s="22"/>
      <c r="M562" s="5"/>
    </row>
    <row r="563" spans="9:13" s="3" customFormat="1">
      <c r="I563" s="22"/>
      <c r="J563" s="22"/>
      <c r="K563" s="22"/>
      <c r="M563" s="5"/>
    </row>
    <row r="564" spans="9:13" s="3" customFormat="1">
      <c r="I564" s="22"/>
      <c r="J564" s="22"/>
      <c r="K564" s="22"/>
      <c r="M564" s="5"/>
    </row>
    <row r="565" spans="9:13" s="3" customFormat="1">
      <c r="I565" s="22"/>
      <c r="J565" s="22"/>
      <c r="K565" s="22"/>
      <c r="M565" s="5"/>
    </row>
    <row r="566" spans="9:13" s="3" customFormat="1">
      <c r="I566" s="22"/>
      <c r="J566" s="22"/>
      <c r="K566" s="22"/>
      <c r="M566" s="5"/>
    </row>
    <row r="567" spans="9:13" s="3" customFormat="1">
      <c r="I567" s="22"/>
      <c r="J567" s="22"/>
      <c r="K567" s="22"/>
      <c r="M567" s="5"/>
    </row>
    <row r="568" spans="9:13" s="3" customFormat="1">
      <c r="I568" s="22"/>
      <c r="J568" s="22"/>
      <c r="K568" s="22"/>
      <c r="M568" s="5"/>
    </row>
    <row r="569" spans="9:13" s="3" customFormat="1">
      <c r="I569" s="22"/>
      <c r="J569" s="22"/>
      <c r="K569" s="22"/>
      <c r="M569" s="5"/>
    </row>
    <row r="570" spans="9:13" s="3" customFormat="1">
      <c r="I570" s="22"/>
      <c r="J570" s="22"/>
      <c r="K570" s="22"/>
      <c r="M570" s="5"/>
    </row>
    <row r="571" spans="9:13" s="3" customFormat="1">
      <c r="I571" s="22"/>
      <c r="J571" s="22"/>
      <c r="K571" s="22"/>
      <c r="M571" s="5"/>
    </row>
    <row r="572" spans="9:13" s="3" customFormat="1">
      <c r="I572" s="22"/>
      <c r="J572" s="22"/>
      <c r="K572" s="22"/>
      <c r="M572" s="5"/>
    </row>
    <row r="573" spans="9:13" s="3" customFormat="1">
      <c r="I573" s="22"/>
      <c r="J573" s="22"/>
      <c r="K573" s="22"/>
      <c r="M573" s="5"/>
    </row>
    <row r="574" spans="9:13" s="3" customFormat="1">
      <c r="I574" s="22"/>
      <c r="J574" s="22"/>
      <c r="K574" s="22"/>
      <c r="M574" s="5"/>
    </row>
    <row r="575" spans="9:13" s="3" customFormat="1">
      <c r="I575" s="22"/>
      <c r="J575" s="22"/>
      <c r="K575" s="22"/>
      <c r="M575" s="5"/>
    </row>
    <row r="576" spans="9:13" s="3" customFormat="1">
      <c r="I576" s="22"/>
      <c r="J576" s="22"/>
      <c r="K576" s="22"/>
      <c r="M576" s="5"/>
    </row>
    <row r="577" spans="9:13" s="3" customFormat="1">
      <c r="I577" s="22"/>
      <c r="J577" s="22"/>
      <c r="K577" s="22"/>
      <c r="M577" s="5"/>
    </row>
    <row r="578" spans="9:13" s="3" customFormat="1">
      <c r="I578" s="22"/>
      <c r="J578" s="22"/>
      <c r="K578" s="22"/>
      <c r="M578" s="5"/>
    </row>
    <row r="579" spans="9:13" s="3" customFormat="1">
      <c r="I579" s="22"/>
      <c r="J579" s="22"/>
      <c r="K579" s="22"/>
      <c r="M579" s="5"/>
    </row>
    <row r="580" spans="9:13" s="3" customFormat="1">
      <c r="I580" s="22"/>
      <c r="J580" s="22"/>
      <c r="K580" s="22"/>
      <c r="M580" s="5"/>
    </row>
    <row r="581" spans="9:13" s="3" customFormat="1">
      <c r="I581" s="22"/>
      <c r="J581" s="22"/>
      <c r="K581" s="22"/>
      <c r="M581" s="5"/>
    </row>
    <row r="582" spans="9:13" s="3" customFormat="1">
      <c r="I582" s="22"/>
      <c r="J582" s="22"/>
      <c r="K582" s="22"/>
      <c r="M582" s="5"/>
    </row>
    <row r="583" spans="9:13" s="3" customFormat="1">
      <c r="I583" s="22"/>
      <c r="J583" s="22"/>
      <c r="K583" s="22"/>
      <c r="M583" s="5"/>
    </row>
    <row r="584" spans="9:13" s="3" customFormat="1">
      <c r="I584" s="22"/>
      <c r="J584" s="22"/>
      <c r="K584" s="22"/>
      <c r="M584" s="5"/>
    </row>
    <row r="585" spans="9:13" s="3" customFormat="1">
      <c r="I585" s="22"/>
      <c r="J585" s="22"/>
      <c r="K585" s="22"/>
      <c r="M585" s="5"/>
    </row>
    <row r="586" spans="9:13" s="3" customFormat="1">
      <c r="I586" s="22"/>
      <c r="J586" s="22"/>
      <c r="K586" s="22"/>
      <c r="M586" s="5"/>
    </row>
    <row r="587" spans="9:13" s="3" customFormat="1">
      <c r="I587" s="22"/>
      <c r="J587" s="22"/>
      <c r="K587" s="22"/>
      <c r="M587" s="5"/>
    </row>
    <row r="588" spans="9:13" s="3" customFormat="1">
      <c r="I588" s="22"/>
      <c r="J588" s="22"/>
      <c r="K588" s="22"/>
      <c r="M588" s="5"/>
    </row>
    <row r="589" spans="9:13" s="3" customFormat="1">
      <c r="I589" s="22"/>
      <c r="J589" s="22"/>
      <c r="K589" s="22"/>
      <c r="M589" s="5"/>
    </row>
    <row r="590" spans="9:13" s="3" customFormat="1">
      <c r="I590" s="22"/>
      <c r="J590" s="22"/>
      <c r="K590" s="22"/>
      <c r="M590" s="5"/>
    </row>
    <row r="591" spans="9:13" s="3" customFormat="1">
      <c r="I591" s="22"/>
      <c r="J591" s="22"/>
      <c r="K591" s="22"/>
      <c r="M591" s="5"/>
    </row>
    <row r="592" spans="9:13" s="3" customFormat="1">
      <c r="I592" s="22"/>
      <c r="J592" s="22"/>
      <c r="K592" s="22"/>
      <c r="M592" s="5"/>
    </row>
    <row r="593" spans="9:13" s="3" customFormat="1">
      <c r="I593" s="22"/>
      <c r="J593" s="22"/>
      <c r="K593" s="22"/>
      <c r="M593" s="5"/>
    </row>
    <row r="594" spans="9:13" s="3" customFormat="1">
      <c r="I594" s="22"/>
      <c r="J594" s="22"/>
      <c r="K594" s="22"/>
      <c r="M594" s="5"/>
    </row>
    <row r="595" spans="9:13" s="3" customFormat="1">
      <c r="I595" s="22"/>
      <c r="J595" s="22"/>
      <c r="K595" s="22"/>
      <c r="M595" s="5"/>
    </row>
    <row r="596" spans="9:13" s="3" customFormat="1">
      <c r="I596" s="22"/>
      <c r="J596" s="22"/>
      <c r="K596" s="22"/>
      <c r="M596" s="5"/>
    </row>
    <row r="597" spans="9:13" s="3" customFormat="1">
      <c r="I597" s="22"/>
      <c r="J597" s="22"/>
      <c r="K597" s="22"/>
      <c r="M597" s="5"/>
    </row>
    <row r="598" spans="9:13" s="3" customFormat="1">
      <c r="I598" s="22"/>
      <c r="J598" s="22"/>
      <c r="K598" s="22"/>
      <c r="M598" s="5"/>
    </row>
    <row r="599" spans="9:13" s="3" customFormat="1">
      <c r="I599" s="22"/>
      <c r="J599" s="22"/>
      <c r="K599" s="22"/>
      <c r="M599" s="5"/>
    </row>
    <row r="600" spans="9:13" s="3" customFormat="1">
      <c r="I600" s="22"/>
      <c r="J600" s="22"/>
      <c r="K600" s="22"/>
      <c r="M600" s="5"/>
    </row>
    <row r="601" spans="9:13" s="3" customFormat="1">
      <c r="I601" s="22"/>
      <c r="J601" s="22"/>
      <c r="K601" s="22"/>
      <c r="M601" s="5"/>
    </row>
    <row r="602" spans="9:13" s="3" customFormat="1">
      <c r="I602" s="22"/>
      <c r="J602" s="22"/>
      <c r="K602" s="22"/>
      <c r="M602" s="5"/>
    </row>
    <row r="603" spans="9:13" s="3" customFormat="1">
      <c r="I603" s="22"/>
      <c r="J603" s="22"/>
      <c r="K603" s="22"/>
      <c r="M603" s="5"/>
    </row>
    <row r="604" spans="9:13" s="3" customFormat="1">
      <c r="I604" s="22"/>
      <c r="J604" s="22"/>
      <c r="K604" s="22"/>
      <c r="M604" s="5"/>
    </row>
    <row r="605" spans="9:13" s="3" customFormat="1">
      <c r="I605" s="22"/>
      <c r="J605" s="22"/>
      <c r="K605" s="22"/>
      <c r="M605" s="5"/>
    </row>
    <row r="606" spans="9:13" s="3" customFormat="1">
      <c r="I606" s="22"/>
      <c r="J606" s="22"/>
      <c r="K606" s="22"/>
      <c r="M606" s="5"/>
    </row>
    <row r="607" spans="9:13" s="3" customFormat="1">
      <c r="I607" s="22"/>
      <c r="J607" s="22"/>
      <c r="K607" s="22"/>
      <c r="M607" s="5"/>
    </row>
    <row r="608" spans="9:13" s="3" customFormat="1">
      <c r="I608" s="22"/>
      <c r="J608" s="22"/>
      <c r="K608" s="22"/>
      <c r="M608" s="5"/>
    </row>
    <row r="609" spans="9:13" s="3" customFormat="1">
      <c r="I609" s="22"/>
      <c r="J609" s="22"/>
      <c r="K609" s="22"/>
      <c r="M609" s="5"/>
    </row>
    <row r="610" spans="9:13" s="3" customFormat="1">
      <c r="I610" s="22"/>
      <c r="J610" s="22"/>
      <c r="K610" s="22"/>
      <c r="M610" s="5"/>
    </row>
    <row r="611" spans="9:13" s="3" customFormat="1">
      <c r="I611" s="22"/>
      <c r="J611" s="22"/>
      <c r="K611" s="22"/>
      <c r="M611" s="5"/>
    </row>
    <row r="612" spans="9:13" s="3" customFormat="1">
      <c r="I612" s="22"/>
      <c r="J612" s="22"/>
      <c r="K612" s="22"/>
      <c r="M612" s="5"/>
    </row>
    <row r="613" spans="9:13" s="3" customFormat="1">
      <c r="I613" s="22"/>
      <c r="J613" s="22"/>
      <c r="K613" s="22"/>
      <c r="M613" s="5"/>
    </row>
    <row r="614" spans="9:13" s="3" customFormat="1">
      <c r="I614" s="22"/>
      <c r="J614" s="22"/>
      <c r="K614" s="22"/>
      <c r="M614" s="5"/>
    </row>
    <row r="615" spans="9:13" s="3" customFormat="1">
      <c r="I615" s="22"/>
      <c r="J615" s="22"/>
      <c r="K615" s="22"/>
      <c r="M615" s="5"/>
    </row>
    <row r="616" spans="9:13" s="3" customFormat="1">
      <c r="I616" s="22"/>
      <c r="J616" s="22"/>
      <c r="K616" s="22"/>
      <c r="M616" s="5"/>
    </row>
    <row r="617" spans="9:13" s="3" customFormat="1">
      <c r="I617" s="22"/>
      <c r="J617" s="22"/>
      <c r="K617" s="22"/>
      <c r="M617" s="5"/>
    </row>
    <row r="618" spans="9:13" s="3" customFormat="1">
      <c r="I618" s="22"/>
      <c r="J618" s="22"/>
      <c r="K618" s="22"/>
      <c r="M618" s="5"/>
    </row>
    <row r="619" spans="9:13" s="3" customFormat="1">
      <c r="I619" s="22"/>
      <c r="J619" s="22"/>
      <c r="K619" s="22"/>
      <c r="M619" s="5"/>
    </row>
    <row r="620" spans="9:13" s="3" customFormat="1">
      <c r="I620" s="22"/>
      <c r="J620" s="22"/>
      <c r="K620" s="22"/>
      <c r="M620" s="5"/>
    </row>
    <row r="621" spans="9:13" s="3" customFormat="1">
      <c r="I621" s="22"/>
      <c r="J621" s="22"/>
      <c r="K621" s="22"/>
      <c r="M621" s="5"/>
    </row>
    <row r="622" spans="9:13" s="3" customFormat="1">
      <c r="I622" s="22"/>
      <c r="J622" s="22"/>
      <c r="K622" s="22"/>
      <c r="M622" s="5"/>
    </row>
    <row r="623" spans="9:13" s="3" customFormat="1">
      <c r="I623" s="22"/>
      <c r="J623" s="22"/>
      <c r="K623" s="22"/>
      <c r="M623" s="5"/>
    </row>
    <row r="624" spans="9:13" s="3" customFormat="1">
      <c r="I624" s="22"/>
      <c r="J624" s="22"/>
      <c r="K624" s="22"/>
      <c r="M624" s="5"/>
    </row>
    <row r="625" spans="9:13" s="3" customFormat="1">
      <c r="I625" s="22"/>
      <c r="J625" s="22"/>
      <c r="K625" s="22"/>
      <c r="M625" s="5"/>
    </row>
    <row r="626" spans="9:13" s="3" customFormat="1">
      <c r="I626" s="22"/>
      <c r="J626" s="22"/>
      <c r="K626" s="22"/>
      <c r="M626" s="5"/>
    </row>
    <row r="627" spans="9:13" s="3" customFormat="1">
      <c r="I627" s="22"/>
      <c r="J627" s="22"/>
      <c r="K627" s="22"/>
      <c r="M627" s="5"/>
    </row>
    <row r="628" spans="9:13" s="3" customFormat="1">
      <c r="I628" s="22"/>
      <c r="J628" s="22"/>
      <c r="K628" s="22"/>
      <c r="M628" s="5"/>
    </row>
    <row r="629" spans="9:13" s="3" customFormat="1">
      <c r="I629" s="22"/>
      <c r="J629" s="22"/>
      <c r="K629" s="22"/>
      <c r="M629" s="5"/>
    </row>
    <row r="630" spans="9:13" s="3" customFormat="1">
      <c r="I630" s="22"/>
      <c r="J630" s="22"/>
      <c r="K630" s="22"/>
      <c r="M630" s="5"/>
    </row>
    <row r="631" spans="9:13" s="3" customFormat="1">
      <c r="I631" s="22"/>
      <c r="J631" s="22"/>
      <c r="K631" s="22"/>
      <c r="M631" s="5"/>
    </row>
    <row r="632" spans="9:13" s="3" customFormat="1">
      <c r="I632" s="22"/>
      <c r="J632" s="22"/>
      <c r="K632" s="22"/>
      <c r="M632" s="5"/>
    </row>
    <row r="633" spans="9:13" s="3" customFormat="1">
      <c r="I633" s="22"/>
      <c r="J633" s="22"/>
      <c r="K633" s="22"/>
      <c r="M633" s="5"/>
    </row>
    <row r="634" spans="9:13" s="3" customFormat="1">
      <c r="I634" s="22"/>
      <c r="J634" s="22"/>
      <c r="K634" s="22"/>
      <c r="M634" s="5"/>
    </row>
    <row r="635" spans="9:13" s="3" customFormat="1">
      <c r="I635" s="22"/>
      <c r="J635" s="22"/>
      <c r="K635" s="22"/>
      <c r="M635" s="5"/>
    </row>
    <row r="636" spans="9:13" s="3" customFormat="1">
      <c r="I636" s="22"/>
      <c r="J636" s="22"/>
      <c r="K636" s="22"/>
      <c r="M636" s="5"/>
    </row>
    <row r="637" spans="9:13" s="3" customFormat="1">
      <c r="I637" s="22"/>
      <c r="J637" s="22"/>
      <c r="K637" s="22"/>
      <c r="M637" s="5"/>
    </row>
    <row r="638" spans="9:13" s="3" customFormat="1">
      <c r="I638" s="22"/>
      <c r="J638" s="22"/>
      <c r="K638" s="22"/>
      <c r="M638" s="5"/>
    </row>
    <row r="639" spans="9:13" s="3" customFormat="1">
      <c r="I639" s="22"/>
      <c r="J639" s="22"/>
      <c r="K639" s="22"/>
      <c r="M639" s="5"/>
    </row>
    <row r="640" spans="9:13" s="3" customFormat="1">
      <c r="I640" s="22"/>
      <c r="J640" s="22"/>
      <c r="K640" s="22"/>
      <c r="M640" s="5"/>
    </row>
    <row r="641" spans="9:13" s="3" customFormat="1">
      <c r="I641" s="22"/>
      <c r="J641" s="22"/>
      <c r="K641" s="22"/>
      <c r="M641" s="5"/>
    </row>
    <row r="642" spans="9:13" s="3" customFormat="1">
      <c r="I642" s="22"/>
      <c r="J642" s="22"/>
      <c r="K642" s="22"/>
      <c r="M642" s="5"/>
    </row>
    <row r="643" spans="9:13" s="3" customFormat="1">
      <c r="I643" s="22"/>
      <c r="J643" s="22"/>
      <c r="K643" s="22"/>
      <c r="M643" s="5"/>
    </row>
    <row r="644" spans="9:13" s="3" customFormat="1">
      <c r="I644" s="22"/>
      <c r="J644" s="22"/>
      <c r="K644" s="22"/>
      <c r="M644" s="5"/>
    </row>
    <row r="645" spans="9:13" s="3" customFormat="1">
      <c r="I645" s="22"/>
      <c r="J645" s="22"/>
      <c r="K645" s="22"/>
      <c r="M645" s="5"/>
    </row>
    <row r="646" spans="9:13" s="3" customFormat="1">
      <c r="I646" s="22"/>
      <c r="J646" s="22"/>
      <c r="K646" s="22"/>
      <c r="M646" s="5"/>
    </row>
    <row r="647" spans="9:13" s="3" customFormat="1">
      <c r="I647" s="22"/>
      <c r="J647" s="22"/>
      <c r="K647" s="22"/>
      <c r="M647" s="5"/>
    </row>
    <row r="648" spans="9:13" s="3" customFormat="1">
      <c r="I648" s="22"/>
      <c r="J648" s="22"/>
      <c r="K648" s="22"/>
      <c r="M648" s="5"/>
    </row>
    <row r="649" spans="9:13" s="3" customFormat="1">
      <c r="I649" s="22"/>
      <c r="J649" s="22"/>
      <c r="K649" s="22"/>
      <c r="M649" s="5"/>
    </row>
    <row r="650" spans="9:13" s="3" customFormat="1">
      <c r="I650" s="22"/>
      <c r="J650" s="22"/>
      <c r="K650" s="22"/>
      <c r="M650" s="5"/>
    </row>
    <row r="651" spans="9:13" s="3" customFormat="1">
      <c r="I651" s="22"/>
      <c r="J651" s="22"/>
      <c r="K651" s="22"/>
      <c r="M651" s="5"/>
    </row>
    <row r="652" spans="9:13" s="3" customFormat="1">
      <c r="I652" s="22"/>
      <c r="J652" s="22"/>
      <c r="K652" s="22"/>
      <c r="M652" s="5"/>
    </row>
    <row r="653" spans="9:13" s="3" customFormat="1">
      <c r="I653" s="22"/>
      <c r="J653" s="22"/>
      <c r="K653" s="22"/>
      <c r="M653" s="5"/>
    </row>
    <row r="654" spans="9:13" s="3" customFormat="1">
      <c r="I654" s="22"/>
      <c r="J654" s="22"/>
      <c r="K654" s="22"/>
      <c r="M654" s="5"/>
    </row>
    <row r="655" spans="9:13" s="3" customFormat="1">
      <c r="I655" s="22"/>
      <c r="J655" s="22"/>
      <c r="K655" s="22"/>
      <c r="M655" s="5"/>
    </row>
    <row r="656" spans="9:13" s="3" customFormat="1">
      <c r="I656" s="22"/>
      <c r="J656" s="22"/>
      <c r="K656" s="22"/>
      <c r="M656" s="5"/>
    </row>
    <row r="657" spans="9:13" s="3" customFormat="1">
      <c r="I657" s="22"/>
      <c r="J657" s="22"/>
      <c r="K657" s="22"/>
      <c r="M657" s="5"/>
    </row>
    <row r="658" spans="9:13" s="3" customFormat="1">
      <c r="I658" s="22"/>
      <c r="J658" s="22"/>
      <c r="K658" s="22"/>
      <c r="M658" s="5"/>
    </row>
    <row r="659" spans="9:13" s="3" customFormat="1">
      <c r="I659" s="22"/>
      <c r="J659" s="22"/>
      <c r="K659" s="22"/>
      <c r="M659" s="5"/>
    </row>
    <row r="660" spans="9:13" s="3" customFormat="1">
      <c r="I660" s="22"/>
      <c r="J660" s="22"/>
      <c r="K660" s="22"/>
      <c r="M660" s="5"/>
    </row>
    <row r="661" spans="9:13" s="3" customFormat="1">
      <c r="I661" s="22"/>
      <c r="J661" s="22"/>
      <c r="K661" s="22"/>
      <c r="M661" s="5"/>
    </row>
    <row r="662" spans="9:13" s="3" customFormat="1">
      <c r="I662" s="22"/>
      <c r="J662" s="22"/>
      <c r="K662" s="22"/>
      <c r="M662" s="5"/>
    </row>
    <row r="663" spans="9:13" s="3" customFormat="1">
      <c r="I663" s="22"/>
      <c r="J663" s="22"/>
      <c r="K663" s="22"/>
      <c r="M663" s="5"/>
    </row>
    <row r="664" spans="9:13" s="3" customFormat="1">
      <c r="I664" s="22"/>
      <c r="J664" s="22"/>
      <c r="K664" s="22"/>
      <c r="M664" s="5"/>
    </row>
    <row r="665" spans="9:13" s="3" customFormat="1">
      <c r="I665" s="22"/>
      <c r="J665" s="22"/>
      <c r="K665" s="22"/>
      <c r="M665" s="5"/>
    </row>
    <row r="666" spans="9:13" s="3" customFormat="1">
      <c r="I666" s="22"/>
      <c r="J666" s="22"/>
      <c r="K666" s="22"/>
      <c r="M666" s="5"/>
    </row>
    <row r="667" spans="9:13" s="3" customFormat="1">
      <c r="I667" s="22"/>
      <c r="J667" s="22"/>
      <c r="K667" s="22"/>
      <c r="M667" s="5"/>
    </row>
    <row r="668" spans="9:13" s="3" customFormat="1">
      <c r="I668" s="22"/>
      <c r="J668" s="22"/>
      <c r="K668" s="22"/>
      <c r="M668" s="5"/>
    </row>
    <row r="669" spans="9:13" s="3" customFormat="1">
      <c r="I669" s="22"/>
      <c r="J669" s="22"/>
      <c r="K669" s="22"/>
      <c r="M669" s="5"/>
    </row>
    <row r="670" spans="9:13" s="3" customFormat="1">
      <c r="I670" s="22"/>
      <c r="J670" s="22"/>
      <c r="K670" s="22"/>
      <c r="M670" s="5"/>
    </row>
    <row r="671" spans="9:13" s="3" customFormat="1">
      <c r="I671" s="22"/>
      <c r="J671" s="22"/>
      <c r="K671" s="22"/>
      <c r="M671" s="5"/>
    </row>
    <row r="672" spans="9:13" s="3" customFormat="1">
      <c r="I672" s="22"/>
      <c r="J672" s="22"/>
      <c r="K672" s="22"/>
      <c r="M672" s="5"/>
    </row>
    <row r="673" spans="9:13" s="3" customFormat="1">
      <c r="I673" s="22"/>
      <c r="J673" s="22"/>
      <c r="K673" s="22"/>
      <c r="M673" s="5"/>
    </row>
    <row r="674" spans="9:13" s="3" customFormat="1">
      <c r="I674" s="22"/>
      <c r="J674" s="22"/>
      <c r="K674" s="22"/>
      <c r="M674" s="5"/>
    </row>
    <row r="675" spans="9:13" s="3" customFormat="1">
      <c r="I675" s="22"/>
      <c r="J675" s="22"/>
      <c r="K675" s="22"/>
      <c r="M675" s="5"/>
    </row>
    <row r="676" spans="9:13" s="3" customFormat="1">
      <c r="I676" s="22"/>
      <c r="J676" s="22"/>
      <c r="K676" s="22"/>
      <c r="M676" s="5"/>
    </row>
    <row r="677" spans="9:13" s="3" customFormat="1">
      <c r="I677" s="22"/>
      <c r="J677" s="22"/>
      <c r="K677" s="22"/>
      <c r="M677" s="5"/>
    </row>
    <row r="678" spans="9:13" s="3" customFormat="1">
      <c r="I678" s="22"/>
      <c r="J678" s="22"/>
      <c r="K678" s="22"/>
      <c r="M678" s="5"/>
    </row>
    <row r="679" spans="9:13" s="3" customFormat="1">
      <c r="I679" s="22"/>
      <c r="J679" s="22"/>
      <c r="K679" s="22"/>
      <c r="M679" s="5"/>
    </row>
    <row r="680" spans="9:13" s="3" customFormat="1">
      <c r="I680" s="22"/>
      <c r="J680" s="22"/>
      <c r="K680" s="22"/>
      <c r="M680" s="5"/>
    </row>
    <row r="681" spans="9:13" s="3" customFormat="1">
      <c r="I681" s="22"/>
      <c r="J681" s="22"/>
      <c r="K681" s="22"/>
      <c r="M681" s="5"/>
    </row>
    <row r="682" spans="9:13" s="3" customFormat="1">
      <c r="I682" s="22"/>
      <c r="J682" s="22"/>
      <c r="K682" s="22"/>
      <c r="M682" s="5"/>
    </row>
    <row r="683" spans="9:13" s="3" customFormat="1">
      <c r="I683" s="22"/>
      <c r="J683" s="22"/>
      <c r="K683" s="22"/>
      <c r="M683" s="5"/>
    </row>
    <row r="684" spans="9:13" s="3" customFormat="1">
      <c r="I684" s="22"/>
      <c r="J684" s="22"/>
      <c r="K684" s="22"/>
      <c r="M684" s="5"/>
    </row>
    <row r="685" spans="9:13" s="3" customFormat="1">
      <c r="I685" s="22"/>
      <c r="J685" s="22"/>
      <c r="K685" s="22"/>
      <c r="M685" s="5"/>
    </row>
    <row r="686" spans="9:13" s="3" customFormat="1">
      <c r="I686" s="22"/>
      <c r="J686" s="22"/>
      <c r="K686" s="22"/>
      <c r="M686" s="5"/>
    </row>
    <row r="687" spans="9:13" s="3" customFormat="1">
      <c r="I687" s="22"/>
      <c r="J687" s="22"/>
      <c r="K687" s="22"/>
      <c r="M687" s="5"/>
    </row>
    <row r="688" spans="9:13" s="3" customFormat="1">
      <c r="I688" s="22"/>
      <c r="J688" s="22"/>
      <c r="K688" s="22"/>
      <c r="M688" s="5"/>
    </row>
    <row r="689" spans="9:13" s="3" customFormat="1">
      <c r="I689" s="22"/>
      <c r="J689" s="22"/>
      <c r="K689" s="22"/>
      <c r="M689" s="5"/>
    </row>
    <row r="690" spans="9:13" s="3" customFormat="1">
      <c r="I690" s="22"/>
      <c r="J690" s="22"/>
      <c r="K690" s="22"/>
      <c r="M690" s="5"/>
    </row>
    <row r="691" spans="9:13" s="3" customFormat="1">
      <c r="I691" s="22"/>
      <c r="J691" s="22"/>
      <c r="K691" s="22"/>
      <c r="M691" s="5"/>
    </row>
    <row r="692" spans="9:13" s="3" customFormat="1">
      <c r="I692" s="22"/>
      <c r="J692" s="22"/>
      <c r="K692" s="22"/>
      <c r="M692" s="5"/>
    </row>
    <row r="693" spans="9:13" s="3" customFormat="1">
      <c r="I693" s="22"/>
      <c r="J693" s="22"/>
      <c r="K693" s="22"/>
      <c r="M693" s="5"/>
    </row>
    <row r="694" spans="9:13" s="3" customFormat="1">
      <c r="I694" s="22"/>
      <c r="J694" s="22"/>
      <c r="K694" s="22"/>
      <c r="M694" s="5"/>
    </row>
    <row r="695" spans="9:13" s="3" customFormat="1">
      <c r="I695" s="22"/>
      <c r="J695" s="22"/>
      <c r="K695" s="22"/>
      <c r="M695" s="5"/>
    </row>
    <row r="696" spans="9:13" s="3" customFormat="1">
      <c r="I696" s="22"/>
      <c r="J696" s="22"/>
      <c r="K696" s="22"/>
      <c r="M696" s="5"/>
    </row>
    <row r="697" spans="9:13" s="3" customFormat="1">
      <c r="I697" s="22"/>
      <c r="J697" s="22"/>
      <c r="K697" s="22"/>
      <c r="M697" s="5"/>
    </row>
    <row r="698" spans="9:13" s="3" customFormat="1">
      <c r="I698" s="22"/>
      <c r="J698" s="22"/>
      <c r="K698" s="22"/>
      <c r="M698" s="5"/>
    </row>
    <row r="699" spans="9:13" s="3" customFormat="1">
      <c r="I699" s="22"/>
      <c r="J699" s="22"/>
      <c r="K699" s="22"/>
      <c r="M699" s="5"/>
    </row>
    <row r="700" spans="9:13" s="3" customFormat="1">
      <c r="I700" s="22"/>
      <c r="J700" s="22"/>
      <c r="K700" s="22"/>
      <c r="M700" s="5"/>
    </row>
    <row r="701" spans="9:13" s="3" customFormat="1">
      <c r="I701" s="22"/>
      <c r="J701" s="22"/>
      <c r="K701" s="22"/>
      <c r="M701" s="5"/>
    </row>
    <row r="702" spans="9:13" s="3" customFormat="1">
      <c r="I702" s="22"/>
      <c r="J702" s="22"/>
      <c r="K702" s="22"/>
      <c r="M702" s="5"/>
    </row>
    <row r="703" spans="9:13" s="3" customFormat="1">
      <c r="I703" s="22"/>
      <c r="J703" s="22"/>
      <c r="K703" s="22"/>
      <c r="M703" s="5"/>
    </row>
    <row r="704" spans="9:13" s="3" customFormat="1">
      <c r="I704" s="22"/>
      <c r="J704" s="22"/>
      <c r="K704" s="22"/>
      <c r="M704" s="5"/>
    </row>
    <row r="705" spans="9:13" s="3" customFormat="1">
      <c r="I705" s="22"/>
      <c r="J705" s="22"/>
      <c r="K705" s="22"/>
      <c r="M705" s="5"/>
    </row>
    <row r="706" spans="9:13" s="3" customFormat="1">
      <c r="I706" s="22"/>
      <c r="J706" s="22"/>
      <c r="K706" s="22"/>
      <c r="M706" s="5"/>
    </row>
    <row r="707" spans="9:13" s="3" customFormat="1">
      <c r="I707" s="22"/>
      <c r="J707" s="22"/>
      <c r="K707" s="22"/>
      <c r="M707" s="5"/>
    </row>
    <row r="708" spans="9:13" s="3" customFormat="1">
      <c r="I708" s="22"/>
      <c r="J708" s="22"/>
      <c r="K708" s="22"/>
      <c r="M708" s="5"/>
    </row>
    <row r="709" spans="9:13" s="3" customFormat="1">
      <c r="I709" s="22"/>
      <c r="J709" s="22"/>
      <c r="K709" s="22"/>
      <c r="M709" s="5"/>
    </row>
    <row r="710" spans="9:13" s="3" customFormat="1">
      <c r="I710" s="22"/>
      <c r="J710" s="22"/>
      <c r="K710" s="22"/>
      <c r="M710" s="5"/>
    </row>
    <row r="711" spans="9:13" s="3" customFormat="1">
      <c r="I711" s="22"/>
      <c r="J711" s="22"/>
      <c r="K711" s="22"/>
      <c r="M711" s="5"/>
    </row>
    <row r="712" spans="9:13" s="3" customFormat="1">
      <c r="I712" s="22"/>
      <c r="J712" s="22"/>
      <c r="K712" s="22"/>
      <c r="M712" s="5"/>
    </row>
    <row r="713" spans="9:13" s="3" customFormat="1">
      <c r="I713" s="22"/>
      <c r="J713" s="22"/>
      <c r="K713" s="22"/>
      <c r="M713" s="5"/>
    </row>
    <row r="714" spans="9:13" s="3" customFormat="1">
      <c r="I714" s="22"/>
      <c r="J714" s="22"/>
      <c r="K714" s="22"/>
      <c r="M714" s="5"/>
    </row>
    <row r="715" spans="9:13" s="3" customFormat="1">
      <c r="I715" s="22"/>
      <c r="J715" s="22"/>
      <c r="K715" s="22"/>
      <c r="M715" s="5"/>
    </row>
    <row r="716" spans="9:13" s="3" customFormat="1">
      <c r="I716" s="22"/>
      <c r="J716" s="22"/>
      <c r="K716" s="22"/>
      <c r="M716" s="5"/>
    </row>
    <row r="717" spans="9:13" s="3" customFormat="1">
      <c r="I717" s="22"/>
      <c r="J717" s="22"/>
      <c r="K717" s="22"/>
      <c r="M717" s="5"/>
    </row>
    <row r="718" spans="9:13" s="3" customFormat="1">
      <c r="I718" s="22"/>
      <c r="J718" s="22"/>
      <c r="K718" s="22"/>
      <c r="M718" s="5"/>
    </row>
    <row r="719" spans="9:13" s="3" customFormat="1">
      <c r="I719" s="22"/>
      <c r="J719" s="22"/>
      <c r="K719" s="22"/>
      <c r="M719" s="5"/>
    </row>
    <row r="720" spans="9:13" s="3" customFormat="1">
      <c r="I720" s="22"/>
      <c r="J720" s="22"/>
      <c r="K720" s="22"/>
      <c r="M720" s="5"/>
    </row>
    <row r="721" spans="9:13" s="3" customFormat="1">
      <c r="I721" s="22"/>
      <c r="J721" s="22"/>
      <c r="K721" s="22"/>
      <c r="M721" s="5"/>
    </row>
    <row r="722" spans="9:13" s="3" customFormat="1">
      <c r="I722" s="22"/>
      <c r="J722" s="22"/>
      <c r="K722" s="22"/>
      <c r="M722" s="5"/>
    </row>
    <row r="723" spans="9:13" s="3" customFormat="1">
      <c r="I723" s="22"/>
      <c r="J723" s="22"/>
      <c r="K723" s="22"/>
      <c r="M723" s="5"/>
    </row>
    <row r="724" spans="9:13" s="3" customFormat="1">
      <c r="I724" s="22"/>
      <c r="J724" s="22"/>
      <c r="K724" s="22"/>
      <c r="M724" s="5"/>
    </row>
    <row r="725" spans="9:13" s="3" customFormat="1">
      <c r="I725" s="22"/>
      <c r="J725" s="22"/>
      <c r="K725" s="22"/>
      <c r="M725" s="5"/>
    </row>
    <row r="726" spans="9:13" s="3" customFormat="1">
      <c r="I726" s="22"/>
      <c r="J726" s="22"/>
      <c r="K726" s="22"/>
      <c r="M726" s="5"/>
    </row>
    <row r="727" spans="9:13" s="3" customFormat="1">
      <c r="I727" s="22"/>
      <c r="J727" s="22"/>
      <c r="K727" s="22"/>
      <c r="M727" s="5"/>
    </row>
    <row r="728" spans="9:13" s="3" customFormat="1">
      <c r="I728" s="22"/>
      <c r="J728" s="22"/>
      <c r="K728" s="22"/>
      <c r="M728" s="5"/>
    </row>
  </sheetData>
  <mergeCells count="937">
    <mergeCell ref="C387:D387"/>
    <mergeCell ref="E387:F387"/>
    <mergeCell ref="G387:H387"/>
    <mergeCell ref="I387:J387"/>
    <mergeCell ref="C384:D384"/>
    <mergeCell ref="E384:F384"/>
    <mergeCell ref="G384:H384"/>
    <mergeCell ref="I384:J384"/>
    <mergeCell ref="C385:D385"/>
    <mergeCell ref="E385:F385"/>
    <mergeCell ref="G385:H385"/>
    <mergeCell ref="I385:J385"/>
    <mergeCell ref="C386:D386"/>
    <mergeCell ref="E386:F386"/>
    <mergeCell ref="G386:H386"/>
    <mergeCell ref="I386:J386"/>
    <mergeCell ref="A373:A382"/>
    <mergeCell ref="B373:B382"/>
    <mergeCell ref="C373:D373"/>
    <mergeCell ref="E373:F373"/>
    <mergeCell ref="G373:H373"/>
    <mergeCell ref="I373:I382"/>
    <mergeCell ref="J373:J382"/>
    <mergeCell ref="K373:K382"/>
    <mergeCell ref="C374:D374"/>
    <mergeCell ref="E374:F374"/>
    <mergeCell ref="G374:H374"/>
    <mergeCell ref="C375:D375"/>
    <mergeCell ref="E375:F375"/>
    <mergeCell ref="G375:H375"/>
    <mergeCell ref="C376:D376"/>
    <mergeCell ref="E376:F376"/>
    <mergeCell ref="G376:H376"/>
    <mergeCell ref="C381:D381"/>
    <mergeCell ref="E381:F381"/>
    <mergeCell ref="G381:H381"/>
    <mergeCell ref="C382:D382"/>
    <mergeCell ref="E382:F382"/>
    <mergeCell ref="G382:H382"/>
    <mergeCell ref="C266:D266"/>
    <mergeCell ref="E266:F266"/>
    <mergeCell ref="G266:H266"/>
    <mergeCell ref="I266:J266"/>
    <mergeCell ref="C267:D267"/>
    <mergeCell ref="E267:F267"/>
    <mergeCell ref="G267:H267"/>
    <mergeCell ref="I267:J267"/>
    <mergeCell ref="G261:H261"/>
    <mergeCell ref="C262:D262"/>
    <mergeCell ref="E262:F262"/>
    <mergeCell ref="G262:H262"/>
    <mergeCell ref="C264:D264"/>
    <mergeCell ref="E264:F264"/>
    <mergeCell ref="G264:H264"/>
    <mergeCell ref="I264:J264"/>
    <mergeCell ref="C265:D265"/>
    <mergeCell ref="E265:F265"/>
    <mergeCell ref="G265:H265"/>
    <mergeCell ref="I265:J265"/>
    <mergeCell ref="K443:K444"/>
    <mergeCell ref="K453:K454"/>
    <mergeCell ref="K471:K480"/>
    <mergeCell ref="K491:K499"/>
    <mergeCell ref="K501:K509"/>
    <mergeCell ref="A253:A262"/>
    <mergeCell ref="B253:B262"/>
    <mergeCell ref="C253:D253"/>
    <mergeCell ref="E253:F253"/>
    <mergeCell ref="G253:H253"/>
    <mergeCell ref="I253:I262"/>
    <mergeCell ref="J253:J262"/>
    <mergeCell ref="K253:K262"/>
    <mergeCell ref="C254:D254"/>
    <mergeCell ref="E254:F254"/>
    <mergeCell ref="G254:H254"/>
    <mergeCell ref="C255:D255"/>
    <mergeCell ref="E255:F255"/>
    <mergeCell ref="G255:H255"/>
    <mergeCell ref="C256:D256"/>
    <mergeCell ref="E256:F256"/>
    <mergeCell ref="G256:H256"/>
    <mergeCell ref="C261:D261"/>
    <mergeCell ref="E261:F261"/>
    <mergeCell ref="C246:D246"/>
    <mergeCell ref="E246:F246"/>
    <mergeCell ref="G246:H246"/>
    <mergeCell ref="I246:J246"/>
    <mergeCell ref="C247:D247"/>
    <mergeCell ref="E247:F247"/>
    <mergeCell ref="G247:H247"/>
    <mergeCell ref="I247:J247"/>
    <mergeCell ref="K3:K12"/>
    <mergeCell ref="K33:K42"/>
    <mergeCell ref="K53:K62"/>
    <mergeCell ref="K73:K82"/>
    <mergeCell ref="K93:K102"/>
    <mergeCell ref="K113:K122"/>
    <mergeCell ref="K133:K142"/>
    <mergeCell ref="K153:K162"/>
    <mergeCell ref="K173:K182"/>
    <mergeCell ref="K193:K202"/>
    <mergeCell ref="K213:K222"/>
    <mergeCell ref="K233:K242"/>
    <mergeCell ref="C227:D227"/>
    <mergeCell ref="E227:F227"/>
    <mergeCell ref="G227:H227"/>
    <mergeCell ref="I227:J227"/>
    <mergeCell ref="C244:D244"/>
    <mergeCell ref="E244:F244"/>
    <mergeCell ref="G244:H244"/>
    <mergeCell ref="I244:J244"/>
    <mergeCell ref="C245:D245"/>
    <mergeCell ref="E245:F245"/>
    <mergeCell ref="G245:H245"/>
    <mergeCell ref="I245:J245"/>
    <mergeCell ref="C224:D224"/>
    <mergeCell ref="E224:F224"/>
    <mergeCell ref="G224:H224"/>
    <mergeCell ref="I224:J224"/>
    <mergeCell ref="C225:D225"/>
    <mergeCell ref="E225:F225"/>
    <mergeCell ref="G225:H225"/>
    <mergeCell ref="I225:J225"/>
    <mergeCell ref="C226:D226"/>
    <mergeCell ref="E226:F226"/>
    <mergeCell ref="G226:H226"/>
    <mergeCell ref="I226:J226"/>
    <mergeCell ref="C205:D205"/>
    <mergeCell ref="E205:F205"/>
    <mergeCell ref="G205:H205"/>
    <mergeCell ref="I205:J205"/>
    <mergeCell ref="C206:D206"/>
    <mergeCell ref="E206:F206"/>
    <mergeCell ref="G206:H206"/>
    <mergeCell ref="I206:J206"/>
    <mergeCell ref="C207:D207"/>
    <mergeCell ref="E207:F207"/>
    <mergeCell ref="G207:H207"/>
    <mergeCell ref="I207:J207"/>
    <mergeCell ref="C185:D185"/>
    <mergeCell ref="E185:F185"/>
    <mergeCell ref="G185:H185"/>
    <mergeCell ref="I185:J185"/>
    <mergeCell ref="C186:D186"/>
    <mergeCell ref="E186:F186"/>
    <mergeCell ref="G186:H186"/>
    <mergeCell ref="I186:J186"/>
    <mergeCell ref="C187:D187"/>
    <mergeCell ref="E187:F187"/>
    <mergeCell ref="G187:H187"/>
    <mergeCell ref="I187:J187"/>
    <mergeCell ref="C145:D145"/>
    <mergeCell ref="E145:F145"/>
    <mergeCell ref="G145:H145"/>
    <mergeCell ref="I145:J145"/>
    <mergeCell ref="C146:D146"/>
    <mergeCell ref="E146:F146"/>
    <mergeCell ref="G146:H146"/>
    <mergeCell ref="I146:J146"/>
    <mergeCell ref="C147:D147"/>
    <mergeCell ref="E147:F147"/>
    <mergeCell ref="G147:H147"/>
    <mergeCell ref="I147:J147"/>
    <mergeCell ref="C165:D165"/>
    <mergeCell ref="E165:F165"/>
    <mergeCell ref="G165:H165"/>
    <mergeCell ref="I165:J165"/>
    <mergeCell ref="C166:D166"/>
    <mergeCell ref="E166:F166"/>
    <mergeCell ref="G166:H166"/>
    <mergeCell ref="I166:J166"/>
    <mergeCell ref="C167:D167"/>
    <mergeCell ref="E167:F167"/>
    <mergeCell ref="G167:H167"/>
    <mergeCell ref="I167:J167"/>
    <mergeCell ref="C125:D125"/>
    <mergeCell ref="E125:F125"/>
    <mergeCell ref="G125:H125"/>
    <mergeCell ref="I125:J125"/>
    <mergeCell ref="C126:D126"/>
    <mergeCell ref="E126:F126"/>
    <mergeCell ref="G126:H126"/>
    <mergeCell ref="I126:J126"/>
    <mergeCell ref="C127:D127"/>
    <mergeCell ref="E127:F127"/>
    <mergeCell ref="G127:H127"/>
    <mergeCell ref="I127:J127"/>
    <mergeCell ref="C105:D105"/>
    <mergeCell ref="E105:F105"/>
    <mergeCell ref="G105:H105"/>
    <mergeCell ref="I105:J105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I65:J65"/>
    <mergeCell ref="C66:D66"/>
    <mergeCell ref="E66:F66"/>
    <mergeCell ref="G66:H66"/>
    <mergeCell ref="I66:J66"/>
    <mergeCell ref="C67:D67"/>
    <mergeCell ref="E67:F67"/>
    <mergeCell ref="G67:H67"/>
    <mergeCell ref="I67:J67"/>
    <mergeCell ref="C184:D184"/>
    <mergeCell ref="E184:F184"/>
    <mergeCell ref="G184:H184"/>
    <mergeCell ref="I184:J184"/>
    <mergeCell ref="C204:D204"/>
    <mergeCell ref="E204:F204"/>
    <mergeCell ref="G204:H204"/>
    <mergeCell ref="I204:J20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84:D84"/>
    <mergeCell ref="E84:F84"/>
    <mergeCell ref="G84:H84"/>
    <mergeCell ref="I84:J84"/>
    <mergeCell ref="C104:D104"/>
    <mergeCell ref="E104:F104"/>
    <mergeCell ref="G104:H104"/>
    <mergeCell ref="I104:J104"/>
    <mergeCell ref="C144:D144"/>
    <mergeCell ref="E144:F144"/>
    <mergeCell ref="G144:H144"/>
    <mergeCell ref="I144:J144"/>
    <mergeCell ref="C85:D85"/>
    <mergeCell ref="E85:F85"/>
    <mergeCell ref="G85:H85"/>
    <mergeCell ref="I85:J85"/>
    <mergeCell ref="C86:D86"/>
    <mergeCell ref="E86:F86"/>
    <mergeCell ref="G86:H86"/>
    <mergeCell ref="I86:J86"/>
    <mergeCell ref="C87:D87"/>
    <mergeCell ref="E87:F87"/>
    <mergeCell ref="G87:H87"/>
    <mergeCell ref="I87:J87"/>
    <mergeCell ref="E124:F124"/>
    <mergeCell ref="G124:H124"/>
    <mergeCell ref="C124:D124"/>
    <mergeCell ref="I124:J124"/>
    <mergeCell ref="I14:J14"/>
    <mergeCell ref="C44:D44"/>
    <mergeCell ref="E44:F44"/>
    <mergeCell ref="G44:H44"/>
    <mergeCell ref="I44:J44"/>
    <mergeCell ref="C64:D64"/>
    <mergeCell ref="E64:F64"/>
    <mergeCell ref="G64:H64"/>
    <mergeCell ref="I64:J64"/>
    <mergeCell ref="C45:D45"/>
    <mergeCell ref="E45:F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E26:F26"/>
    <mergeCell ref="E27:F27"/>
    <mergeCell ref="E28:F28"/>
    <mergeCell ref="E29:F29"/>
    <mergeCell ref="E11:F11"/>
    <mergeCell ref="C11:D11"/>
    <mergeCell ref="G41:H41"/>
    <mergeCell ref="E41:F41"/>
    <mergeCell ref="G61:H61"/>
    <mergeCell ref="E61:F61"/>
    <mergeCell ref="C61:D61"/>
    <mergeCell ref="G81:H81"/>
    <mergeCell ref="E81:F81"/>
    <mergeCell ref="C81:D81"/>
    <mergeCell ref="C41:D41"/>
    <mergeCell ref="E12:F12"/>
    <mergeCell ref="G12:H12"/>
    <mergeCell ref="C14:D14"/>
    <mergeCell ref="E14:F14"/>
    <mergeCell ref="G14:H14"/>
    <mergeCell ref="G45:H45"/>
    <mergeCell ref="C65:D65"/>
    <mergeCell ref="E65:F65"/>
    <mergeCell ref="G65:H65"/>
    <mergeCell ref="G31:H31"/>
    <mergeCell ref="E24:F24"/>
    <mergeCell ref="E25:F25"/>
    <mergeCell ref="G30:H30"/>
    <mergeCell ref="J193:J202"/>
    <mergeCell ref="J213:J222"/>
    <mergeCell ref="J233:J242"/>
    <mergeCell ref="J443:J444"/>
    <mergeCell ref="J453:J454"/>
    <mergeCell ref="J471:J480"/>
    <mergeCell ref="J491:J499"/>
    <mergeCell ref="J501:J509"/>
    <mergeCell ref="G11:H11"/>
    <mergeCell ref="G101:H101"/>
    <mergeCell ref="G121:H121"/>
    <mergeCell ref="G141:H141"/>
    <mergeCell ref="G161:H161"/>
    <mergeCell ref="G181:H181"/>
    <mergeCell ref="G201:H201"/>
    <mergeCell ref="G221:H221"/>
    <mergeCell ref="G241:H241"/>
    <mergeCell ref="J3:J12"/>
    <mergeCell ref="J33:J42"/>
    <mergeCell ref="J53:J62"/>
    <mergeCell ref="J73:J82"/>
    <mergeCell ref="J93:J102"/>
    <mergeCell ref="J113:J122"/>
    <mergeCell ref="J133:J142"/>
    <mergeCell ref="J153:J162"/>
    <mergeCell ref="J173:J182"/>
    <mergeCell ref="B1:B2"/>
    <mergeCell ref="C1:D1"/>
    <mergeCell ref="E1:I1"/>
    <mergeCell ref="C2:D2"/>
    <mergeCell ref="E2:F2"/>
    <mergeCell ref="G2:H2"/>
    <mergeCell ref="A3:A12"/>
    <mergeCell ref="B3:B12"/>
    <mergeCell ref="C3:D3"/>
    <mergeCell ref="E3:F3"/>
    <mergeCell ref="G3:H3"/>
    <mergeCell ref="I3:I12"/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12:D12"/>
    <mergeCell ref="A33:A42"/>
    <mergeCell ref="B33:B42"/>
    <mergeCell ref="C33:D33"/>
    <mergeCell ref="E33:F33"/>
    <mergeCell ref="G33:H33"/>
    <mergeCell ref="I33:I42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42:D42"/>
    <mergeCell ref="E42:F42"/>
    <mergeCell ref="G42:H42"/>
    <mergeCell ref="A53:A62"/>
    <mergeCell ref="B53:B62"/>
    <mergeCell ref="C53:D53"/>
    <mergeCell ref="E53:F53"/>
    <mergeCell ref="G53:H53"/>
    <mergeCell ref="I53:I62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C62:D62"/>
    <mergeCell ref="E62:F62"/>
    <mergeCell ref="G62:H62"/>
    <mergeCell ref="A73:A82"/>
    <mergeCell ref="B73:B82"/>
    <mergeCell ref="C73:D73"/>
    <mergeCell ref="E73:F73"/>
    <mergeCell ref="G73:H73"/>
    <mergeCell ref="I73:I82"/>
    <mergeCell ref="C74:D74"/>
    <mergeCell ref="E74:F74"/>
    <mergeCell ref="G74:H74"/>
    <mergeCell ref="C75:D75"/>
    <mergeCell ref="E75:F75"/>
    <mergeCell ref="G75:H75"/>
    <mergeCell ref="C76:D76"/>
    <mergeCell ref="E76:F76"/>
    <mergeCell ref="G76:H76"/>
    <mergeCell ref="C82:D82"/>
    <mergeCell ref="E82:F82"/>
    <mergeCell ref="G82:H82"/>
    <mergeCell ref="A93:A102"/>
    <mergeCell ref="B93:B102"/>
    <mergeCell ref="C93:D93"/>
    <mergeCell ref="E93:F93"/>
    <mergeCell ref="G93:H93"/>
    <mergeCell ref="I93:I102"/>
    <mergeCell ref="C94:D94"/>
    <mergeCell ref="E94:F94"/>
    <mergeCell ref="G94:H94"/>
    <mergeCell ref="C95:D95"/>
    <mergeCell ref="E95:F95"/>
    <mergeCell ref="G95:H95"/>
    <mergeCell ref="C96:D96"/>
    <mergeCell ref="E96:F96"/>
    <mergeCell ref="G96:H96"/>
    <mergeCell ref="C102:D102"/>
    <mergeCell ref="E102:F102"/>
    <mergeCell ref="G102:H102"/>
    <mergeCell ref="C101:D101"/>
    <mergeCell ref="E101:F101"/>
    <mergeCell ref="A113:A122"/>
    <mergeCell ref="B113:B122"/>
    <mergeCell ref="C113:D113"/>
    <mergeCell ref="E113:F113"/>
    <mergeCell ref="G113:H113"/>
    <mergeCell ref="I113:I122"/>
    <mergeCell ref="C114:D114"/>
    <mergeCell ref="E114:F114"/>
    <mergeCell ref="G114:H114"/>
    <mergeCell ref="C115:D115"/>
    <mergeCell ref="E115:F115"/>
    <mergeCell ref="G115:H115"/>
    <mergeCell ref="C116:D116"/>
    <mergeCell ref="E116:F116"/>
    <mergeCell ref="G116:H116"/>
    <mergeCell ref="C122:D122"/>
    <mergeCell ref="E122:F122"/>
    <mergeCell ref="G122:H122"/>
    <mergeCell ref="E121:F121"/>
    <mergeCell ref="C121:D121"/>
    <mergeCell ref="A133:A142"/>
    <mergeCell ref="B133:B142"/>
    <mergeCell ref="C133:D133"/>
    <mergeCell ref="E133:F133"/>
    <mergeCell ref="G133:H133"/>
    <mergeCell ref="I133:I142"/>
    <mergeCell ref="C134:D134"/>
    <mergeCell ref="E134:F134"/>
    <mergeCell ref="G134:H134"/>
    <mergeCell ref="C135:D135"/>
    <mergeCell ref="E135:F135"/>
    <mergeCell ref="G135:H135"/>
    <mergeCell ref="C136:D136"/>
    <mergeCell ref="E136:F136"/>
    <mergeCell ref="G136:H136"/>
    <mergeCell ref="C142:D142"/>
    <mergeCell ref="E142:F142"/>
    <mergeCell ref="G142:H142"/>
    <mergeCell ref="E141:F141"/>
    <mergeCell ref="C141:D141"/>
    <mergeCell ref="A153:A162"/>
    <mergeCell ref="B153:B162"/>
    <mergeCell ref="C153:D153"/>
    <mergeCell ref="E153:F153"/>
    <mergeCell ref="G153:H153"/>
    <mergeCell ref="I153:I162"/>
    <mergeCell ref="C154:D154"/>
    <mergeCell ref="E154:F154"/>
    <mergeCell ref="G154:H154"/>
    <mergeCell ref="C155:D155"/>
    <mergeCell ref="E155:F155"/>
    <mergeCell ref="G155:H155"/>
    <mergeCell ref="C156:D156"/>
    <mergeCell ref="E156:F156"/>
    <mergeCell ref="G156:H156"/>
    <mergeCell ref="C162:D162"/>
    <mergeCell ref="E162:F162"/>
    <mergeCell ref="G162:H162"/>
    <mergeCell ref="E161:F161"/>
    <mergeCell ref="C161:D161"/>
    <mergeCell ref="A173:A182"/>
    <mergeCell ref="B173:B182"/>
    <mergeCell ref="C173:D173"/>
    <mergeCell ref="E173:F173"/>
    <mergeCell ref="G173:H173"/>
    <mergeCell ref="I173:I182"/>
    <mergeCell ref="C174:D174"/>
    <mergeCell ref="E174:F174"/>
    <mergeCell ref="G174:H174"/>
    <mergeCell ref="C175:D175"/>
    <mergeCell ref="E175:F175"/>
    <mergeCell ref="G175:H175"/>
    <mergeCell ref="C176:D176"/>
    <mergeCell ref="E176:F176"/>
    <mergeCell ref="G176:H176"/>
    <mergeCell ref="C182:D182"/>
    <mergeCell ref="E182:F182"/>
    <mergeCell ref="G182:H182"/>
    <mergeCell ref="E181:F181"/>
    <mergeCell ref="C181:D181"/>
    <mergeCell ref="A193:A202"/>
    <mergeCell ref="B193:B202"/>
    <mergeCell ref="C193:D193"/>
    <mergeCell ref="E193:F193"/>
    <mergeCell ref="G193:H193"/>
    <mergeCell ref="I193:I202"/>
    <mergeCell ref="C194:D194"/>
    <mergeCell ref="E194:F194"/>
    <mergeCell ref="G194:H194"/>
    <mergeCell ref="C195:D195"/>
    <mergeCell ref="E195:F195"/>
    <mergeCell ref="G195:H195"/>
    <mergeCell ref="C196:D196"/>
    <mergeCell ref="E196:F196"/>
    <mergeCell ref="G196:H196"/>
    <mergeCell ref="C202:D202"/>
    <mergeCell ref="E202:F202"/>
    <mergeCell ref="G202:H202"/>
    <mergeCell ref="E201:F201"/>
    <mergeCell ref="C201:D201"/>
    <mergeCell ref="A213:A222"/>
    <mergeCell ref="B213:B222"/>
    <mergeCell ref="C213:D213"/>
    <mergeCell ref="E213:F213"/>
    <mergeCell ref="G213:H213"/>
    <mergeCell ref="I213:I222"/>
    <mergeCell ref="C214:D214"/>
    <mergeCell ref="E214:F214"/>
    <mergeCell ref="G214:H214"/>
    <mergeCell ref="C215:D215"/>
    <mergeCell ref="E215:F215"/>
    <mergeCell ref="G215:H215"/>
    <mergeCell ref="C216:D216"/>
    <mergeCell ref="E216:F216"/>
    <mergeCell ref="G216:H216"/>
    <mergeCell ref="C222:D222"/>
    <mergeCell ref="E222:F222"/>
    <mergeCell ref="G222:H222"/>
    <mergeCell ref="E221:F221"/>
    <mergeCell ref="C221:D221"/>
    <mergeCell ref="A233:A242"/>
    <mergeCell ref="B233:B242"/>
    <mergeCell ref="C233:D233"/>
    <mergeCell ref="E233:F233"/>
    <mergeCell ref="G233:H233"/>
    <mergeCell ref="I233:I242"/>
    <mergeCell ref="C234:D234"/>
    <mergeCell ref="E234:F234"/>
    <mergeCell ref="G234:H234"/>
    <mergeCell ref="C235:D235"/>
    <mergeCell ref="E235:F235"/>
    <mergeCell ref="G235:H235"/>
    <mergeCell ref="C236:D236"/>
    <mergeCell ref="E236:F236"/>
    <mergeCell ref="G236:H236"/>
    <mergeCell ref="C242:D242"/>
    <mergeCell ref="E242:F242"/>
    <mergeCell ref="G242:H242"/>
    <mergeCell ref="E241:F241"/>
    <mergeCell ref="C241:D241"/>
    <mergeCell ref="A443:A451"/>
    <mergeCell ref="B443:B444"/>
    <mergeCell ref="C443:D443"/>
    <mergeCell ref="E443:F443"/>
    <mergeCell ref="G443:H443"/>
    <mergeCell ref="I443:I444"/>
    <mergeCell ref="C444:D444"/>
    <mergeCell ref="E444:F444"/>
    <mergeCell ref="G444:H444"/>
    <mergeCell ref="A453:A469"/>
    <mergeCell ref="B453:B454"/>
    <mergeCell ref="C453:D453"/>
    <mergeCell ref="E453:F453"/>
    <mergeCell ref="G453:H453"/>
    <mergeCell ref="I453:I454"/>
    <mergeCell ref="C454:D454"/>
    <mergeCell ref="E454:F454"/>
    <mergeCell ref="G454:H454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5:C465"/>
    <mergeCell ref="B466:H466"/>
    <mergeCell ref="B467:H467"/>
    <mergeCell ref="A471:A479"/>
    <mergeCell ref="B471:B480"/>
    <mergeCell ref="C471:H472"/>
    <mergeCell ref="I471:I480"/>
    <mergeCell ref="C473:H474"/>
    <mergeCell ref="C475:H476"/>
    <mergeCell ref="C477:H478"/>
    <mergeCell ref="C479:H480"/>
    <mergeCell ref="B482:C482"/>
    <mergeCell ref="C491:D491"/>
    <mergeCell ref="E491:F491"/>
    <mergeCell ref="G491:H491"/>
    <mergeCell ref="I491:I499"/>
    <mergeCell ref="C492:D492"/>
    <mergeCell ref="E492:F492"/>
    <mergeCell ref="G492:H492"/>
    <mergeCell ref="C493:D493"/>
    <mergeCell ref="E493:F493"/>
    <mergeCell ref="G493:H493"/>
    <mergeCell ref="C494:D494"/>
    <mergeCell ref="E494:F494"/>
    <mergeCell ref="G494:H494"/>
    <mergeCell ref="C499:D499"/>
    <mergeCell ref="E499:F499"/>
    <mergeCell ref="G499:H499"/>
    <mergeCell ref="C164:D164"/>
    <mergeCell ref="E164:F164"/>
    <mergeCell ref="G164:H164"/>
    <mergeCell ref="I164:J164"/>
    <mergeCell ref="A501:A509"/>
    <mergeCell ref="B501:B509"/>
    <mergeCell ref="C501:D501"/>
    <mergeCell ref="E501:F501"/>
    <mergeCell ref="G501:H501"/>
    <mergeCell ref="I501:I509"/>
    <mergeCell ref="C502:D502"/>
    <mergeCell ref="E502:F502"/>
    <mergeCell ref="G502:H502"/>
    <mergeCell ref="C503:D503"/>
    <mergeCell ref="E503:F503"/>
    <mergeCell ref="G503:H503"/>
    <mergeCell ref="C504:D504"/>
    <mergeCell ref="E504:F504"/>
    <mergeCell ref="G504:H504"/>
    <mergeCell ref="C509:D509"/>
    <mergeCell ref="E509:F509"/>
    <mergeCell ref="G509:H509"/>
    <mergeCell ref="A491:A499"/>
    <mergeCell ref="B491:B499"/>
    <mergeCell ref="A273:A282"/>
    <mergeCell ref="B273:B282"/>
    <mergeCell ref="C273:D273"/>
    <mergeCell ref="E273:F273"/>
    <mergeCell ref="G273:H273"/>
    <mergeCell ref="I273:I282"/>
    <mergeCell ref="J273:J282"/>
    <mergeCell ref="K273:K282"/>
    <mergeCell ref="C274:D274"/>
    <mergeCell ref="E274:F274"/>
    <mergeCell ref="G274:H274"/>
    <mergeCell ref="C275:D275"/>
    <mergeCell ref="E275:F275"/>
    <mergeCell ref="G275:H275"/>
    <mergeCell ref="C276:D276"/>
    <mergeCell ref="E276:F276"/>
    <mergeCell ref="G276:H276"/>
    <mergeCell ref="C281:D281"/>
    <mergeCell ref="E281:F281"/>
    <mergeCell ref="G281:H281"/>
    <mergeCell ref="C282:D282"/>
    <mergeCell ref="E282:F282"/>
    <mergeCell ref="G282:H282"/>
    <mergeCell ref="I287:J287"/>
    <mergeCell ref="A293:A302"/>
    <mergeCell ref="B293:B302"/>
    <mergeCell ref="C293:D293"/>
    <mergeCell ref="E293:F293"/>
    <mergeCell ref="G293:H293"/>
    <mergeCell ref="I293:I302"/>
    <mergeCell ref="J293:J302"/>
    <mergeCell ref="C284:D284"/>
    <mergeCell ref="E284:F284"/>
    <mergeCell ref="G284:H284"/>
    <mergeCell ref="I284:J284"/>
    <mergeCell ref="C285:D285"/>
    <mergeCell ref="E285:F285"/>
    <mergeCell ref="G285:H285"/>
    <mergeCell ref="I285:J285"/>
    <mergeCell ref="C286:D286"/>
    <mergeCell ref="E286:F286"/>
    <mergeCell ref="G286:H286"/>
    <mergeCell ref="I286:J286"/>
    <mergeCell ref="C287:D287"/>
    <mergeCell ref="E287:F287"/>
    <mergeCell ref="G287:H287"/>
    <mergeCell ref="K293:K302"/>
    <mergeCell ref="C294:D294"/>
    <mergeCell ref="E294:F294"/>
    <mergeCell ref="G294:H294"/>
    <mergeCell ref="C295:D295"/>
    <mergeCell ref="E295:F295"/>
    <mergeCell ref="G295:H295"/>
    <mergeCell ref="C296:D296"/>
    <mergeCell ref="E296:F296"/>
    <mergeCell ref="G296:H296"/>
    <mergeCell ref="C301:D301"/>
    <mergeCell ref="E301:F301"/>
    <mergeCell ref="G301:H301"/>
    <mergeCell ref="C302:D302"/>
    <mergeCell ref="E302:F302"/>
    <mergeCell ref="G302:H302"/>
    <mergeCell ref="A313:A322"/>
    <mergeCell ref="B313:B322"/>
    <mergeCell ref="C313:D313"/>
    <mergeCell ref="E313:F313"/>
    <mergeCell ref="G313:H313"/>
    <mergeCell ref="I313:I322"/>
    <mergeCell ref="J313:J322"/>
    <mergeCell ref="C304:D304"/>
    <mergeCell ref="E304:F304"/>
    <mergeCell ref="G304:H304"/>
    <mergeCell ref="I304:J304"/>
    <mergeCell ref="C305:D305"/>
    <mergeCell ref="E305:F305"/>
    <mergeCell ref="G305:H305"/>
    <mergeCell ref="I305:J305"/>
    <mergeCell ref="C306:D306"/>
    <mergeCell ref="E306:F306"/>
    <mergeCell ref="G306:H306"/>
    <mergeCell ref="I306:J306"/>
    <mergeCell ref="C307:D307"/>
    <mergeCell ref="E307:F307"/>
    <mergeCell ref="G307:H307"/>
    <mergeCell ref="I307:J307"/>
    <mergeCell ref="K313:K322"/>
    <mergeCell ref="C314:D314"/>
    <mergeCell ref="E314:F314"/>
    <mergeCell ref="G314:H314"/>
    <mergeCell ref="C315:D315"/>
    <mergeCell ref="E315:F315"/>
    <mergeCell ref="G315:H315"/>
    <mergeCell ref="C316:D316"/>
    <mergeCell ref="E316:F316"/>
    <mergeCell ref="G316:H316"/>
    <mergeCell ref="C321:D321"/>
    <mergeCell ref="E321:F321"/>
    <mergeCell ref="G321:H321"/>
    <mergeCell ref="C322:D322"/>
    <mergeCell ref="E322:F322"/>
    <mergeCell ref="G322:H322"/>
    <mergeCell ref="A333:A342"/>
    <mergeCell ref="B333:B342"/>
    <mergeCell ref="C333:D333"/>
    <mergeCell ref="E333:F333"/>
    <mergeCell ref="G333:H333"/>
    <mergeCell ref="I333:I342"/>
    <mergeCell ref="J333:J342"/>
    <mergeCell ref="C324:D324"/>
    <mergeCell ref="E324:F324"/>
    <mergeCell ref="G324:H324"/>
    <mergeCell ref="I324:J324"/>
    <mergeCell ref="C325:D325"/>
    <mergeCell ref="E325:F325"/>
    <mergeCell ref="G325:H325"/>
    <mergeCell ref="I325:J325"/>
    <mergeCell ref="C326:D326"/>
    <mergeCell ref="E326:F326"/>
    <mergeCell ref="G326:H326"/>
    <mergeCell ref="I326:J326"/>
    <mergeCell ref="K333:K342"/>
    <mergeCell ref="C334:D334"/>
    <mergeCell ref="E334:F334"/>
    <mergeCell ref="G334:H334"/>
    <mergeCell ref="C335:D335"/>
    <mergeCell ref="E335:F335"/>
    <mergeCell ref="G335:H335"/>
    <mergeCell ref="C336:D336"/>
    <mergeCell ref="E336:F336"/>
    <mergeCell ref="G336:H336"/>
    <mergeCell ref="C341:D341"/>
    <mergeCell ref="E341:F341"/>
    <mergeCell ref="G341:H341"/>
    <mergeCell ref="C342:D342"/>
    <mergeCell ref="E342:F342"/>
    <mergeCell ref="G342:H342"/>
    <mergeCell ref="A353:A362"/>
    <mergeCell ref="B353:B362"/>
    <mergeCell ref="C353:D353"/>
    <mergeCell ref="E353:F353"/>
    <mergeCell ref="G353:H353"/>
    <mergeCell ref="I353:I362"/>
    <mergeCell ref="J353:J362"/>
    <mergeCell ref="C344:D344"/>
    <mergeCell ref="E344:F344"/>
    <mergeCell ref="G344:H344"/>
    <mergeCell ref="I344:J344"/>
    <mergeCell ref="C345:D345"/>
    <mergeCell ref="E345:F345"/>
    <mergeCell ref="G345:H345"/>
    <mergeCell ref="I345:J345"/>
    <mergeCell ref="C346:D346"/>
    <mergeCell ref="E346:F346"/>
    <mergeCell ref="G346:H346"/>
    <mergeCell ref="I346:J346"/>
    <mergeCell ref="C366:D366"/>
    <mergeCell ref="E366:F366"/>
    <mergeCell ref="G366:H366"/>
    <mergeCell ref="I366:J366"/>
    <mergeCell ref="K353:K362"/>
    <mergeCell ref="C354:D354"/>
    <mergeCell ref="E354:F354"/>
    <mergeCell ref="G354:H354"/>
    <mergeCell ref="C355:D355"/>
    <mergeCell ref="E355:F355"/>
    <mergeCell ref="G355:H355"/>
    <mergeCell ref="C356:D356"/>
    <mergeCell ref="E356:F356"/>
    <mergeCell ref="G356:H356"/>
    <mergeCell ref="C361:D361"/>
    <mergeCell ref="E361:F361"/>
    <mergeCell ref="G361:H361"/>
    <mergeCell ref="C362:D362"/>
    <mergeCell ref="E362:F362"/>
    <mergeCell ref="G362:H362"/>
    <mergeCell ref="C364:D364"/>
    <mergeCell ref="E364:F364"/>
    <mergeCell ref="G364:H364"/>
    <mergeCell ref="I364:J364"/>
    <mergeCell ref="C365:D365"/>
    <mergeCell ref="E365:F365"/>
    <mergeCell ref="G365:H365"/>
    <mergeCell ref="I365:J365"/>
    <mergeCell ref="C347:D347"/>
    <mergeCell ref="E347:F347"/>
    <mergeCell ref="G347:H347"/>
    <mergeCell ref="I347:J347"/>
    <mergeCell ref="C327:D327"/>
    <mergeCell ref="E327:F327"/>
    <mergeCell ref="G327:H327"/>
    <mergeCell ref="I327:J327"/>
    <mergeCell ref="E30:F30"/>
    <mergeCell ref="E31:F31"/>
    <mergeCell ref="C367:D367"/>
    <mergeCell ref="E367:F367"/>
    <mergeCell ref="G367:H367"/>
    <mergeCell ref="I367:J367"/>
    <mergeCell ref="B23:B31"/>
    <mergeCell ref="A23:A31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G23:H23"/>
    <mergeCell ref="G24:H24"/>
    <mergeCell ref="G25:H25"/>
    <mergeCell ref="G26:H26"/>
    <mergeCell ref="G27:H27"/>
    <mergeCell ref="G28:H28"/>
    <mergeCell ref="G29:H29"/>
    <mergeCell ref="A393:A402"/>
    <mergeCell ref="B393:B402"/>
    <mergeCell ref="C393:D393"/>
    <mergeCell ref="E393:F393"/>
    <mergeCell ref="G393:H393"/>
    <mergeCell ref="I393:I402"/>
    <mergeCell ref="J393:J402"/>
    <mergeCell ref="K393:K402"/>
    <mergeCell ref="C394:D394"/>
    <mergeCell ref="E394:F394"/>
    <mergeCell ref="G394:H394"/>
    <mergeCell ref="C395:D395"/>
    <mergeCell ref="E395:F395"/>
    <mergeCell ref="G395:H395"/>
    <mergeCell ref="C396:D396"/>
    <mergeCell ref="E396:F396"/>
    <mergeCell ref="G396:H396"/>
    <mergeCell ref="C401:D401"/>
    <mergeCell ref="E401:F401"/>
    <mergeCell ref="G401:H401"/>
    <mergeCell ref="C402:D402"/>
    <mergeCell ref="E402:F402"/>
    <mergeCell ref="G402:H402"/>
    <mergeCell ref="C404:D404"/>
    <mergeCell ref="E404:F404"/>
    <mergeCell ref="G404:H404"/>
    <mergeCell ref="I404:J404"/>
    <mergeCell ref="C405:D405"/>
    <mergeCell ref="E405:F405"/>
    <mergeCell ref="G405:H405"/>
    <mergeCell ref="I405:J405"/>
    <mergeCell ref="C406:D406"/>
    <mergeCell ref="E406:F406"/>
    <mergeCell ref="G406:H406"/>
    <mergeCell ref="I406:J406"/>
    <mergeCell ref="C407:D407"/>
    <mergeCell ref="E407:F407"/>
    <mergeCell ref="G407:H407"/>
    <mergeCell ref="I407:J407"/>
    <mergeCell ref="A413:A422"/>
    <mergeCell ref="B413:B422"/>
    <mergeCell ref="C413:D413"/>
    <mergeCell ref="E413:F413"/>
    <mergeCell ref="G413:H413"/>
    <mergeCell ref="I413:I422"/>
    <mergeCell ref="J413:J422"/>
    <mergeCell ref="K413:K422"/>
    <mergeCell ref="C414:D414"/>
    <mergeCell ref="E414:F414"/>
    <mergeCell ref="G414:H414"/>
    <mergeCell ref="C415:D415"/>
    <mergeCell ref="E415:F415"/>
    <mergeCell ref="G415:H415"/>
    <mergeCell ref="C416:D416"/>
    <mergeCell ref="E416:F416"/>
    <mergeCell ref="G416:H416"/>
    <mergeCell ref="C421:D421"/>
    <mergeCell ref="E421:F421"/>
    <mergeCell ref="G421:H421"/>
    <mergeCell ref="C422:D422"/>
    <mergeCell ref="E422:F422"/>
    <mergeCell ref="G422:H422"/>
    <mergeCell ref="C427:D427"/>
    <mergeCell ref="E427:F427"/>
    <mergeCell ref="G427:H427"/>
    <mergeCell ref="I427:J427"/>
    <mergeCell ref="C424:D424"/>
    <mergeCell ref="E424:F424"/>
    <mergeCell ref="G424:H424"/>
    <mergeCell ref="I424:J424"/>
    <mergeCell ref="C425:D425"/>
    <mergeCell ref="E425:F425"/>
    <mergeCell ref="G425:H425"/>
    <mergeCell ref="I425:J425"/>
    <mergeCell ref="C426:D426"/>
    <mergeCell ref="E426:F426"/>
    <mergeCell ref="G426:H426"/>
    <mergeCell ref="I426:J426"/>
  </mergeCells>
  <pageMargins left="0" right="0" top="0" bottom="0" header="0.511811023622047" footer="0.511811023622047"/>
  <pageSetup paperSize="9" fitToHeight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1"/>
  <sheetViews>
    <sheetView zoomScaleNormal="100" workbookViewId="0">
      <selection activeCell="B3" sqref="B3:C3"/>
    </sheetView>
  </sheetViews>
  <sheetFormatPr defaultColWidth="8.85546875" defaultRowHeight="15"/>
  <cols>
    <col min="1" max="1024" width="8.85546875" style="3"/>
  </cols>
  <sheetData/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I15"/>
  <sheetViews>
    <sheetView zoomScale="70" zoomScaleNormal="70" workbookViewId="0">
      <selection activeCell="D34" sqref="D34:E34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5.7109375" style="4" customWidth="1"/>
  </cols>
  <sheetData>
    <row r="1" spans="1:9" ht="19.899999999999999" customHeight="1">
      <c r="A1" s="126" t="s">
        <v>0</v>
      </c>
      <c r="B1" s="163">
        <f>EDNiedziela!C1</f>
        <v>45774</v>
      </c>
      <c r="C1" s="163"/>
      <c r="D1" s="181"/>
      <c r="E1" s="181"/>
      <c r="F1" s="181"/>
      <c r="G1" s="181"/>
      <c r="H1" s="181"/>
    </row>
    <row r="2" spans="1:9" ht="15.75">
      <c r="A2" s="126"/>
      <c r="B2" s="129" t="s">
        <v>1</v>
      </c>
      <c r="C2" s="129"/>
      <c r="D2" s="129" t="s">
        <v>2</v>
      </c>
      <c r="E2" s="129"/>
      <c r="F2" s="129" t="s">
        <v>3</v>
      </c>
      <c r="G2" s="129"/>
      <c r="H2" s="6" t="s">
        <v>4</v>
      </c>
      <c r="I2" s="30"/>
    </row>
    <row r="3" spans="1:9" ht="21" customHeight="1">
      <c r="A3" s="182" t="s">
        <v>6</v>
      </c>
      <c r="B3" s="76" t="str">
        <f>EDPiątek!C4</f>
        <v>Jogurt owocowy 100g [6]</v>
      </c>
      <c r="C3" s="76"/>
      <c r="D3" s="76" t="str">
        <f>EDNiedziela!E3</f>
        <v>Rosół domowy z makaronem 350 ml [1/2/8]</v>
      </c>
      <c r="E3" s="76"/>
      <c r="F3" s="76" t="str">
        <f>EDSobota!G3</f>
        <v>---</v>
      </c>
      <c r="G3" s="76"/>
      <c r="H3" s="99" t="str">
        <f>EDSobota!I3</f>
        <v>Energia Kcal. 2689, Białko 147, Tłuszcze 107, Tłuszcze Nasycone 11, Węglowodany 297 Cukry 51, Błonnik: 39, Sól 5</v>
      </c>
    </row>
    <row r="4" spans="1:9" ht="42" customHeight="1">
      <c r="A4" s="182"/>
      <c r="B4" s="71" t="s">
        <v>185</v>
      </c>
      <c r="C4" s="69"/>
      <c r="D4" s="70" t="str">
        <f>EDNiedziela!E5</f>
        <v>Schabowy wieprzowy panierowany smażony 130g  [1/2]+ ziemniaczki 200g</v>
      </c>
      <c r="E4" s="70"/>
      <c r="F4" s="71" t="s">
        <v>178</v>
      </c>
      <c r="G4" s="69"/>
      <c r="H4" s="99"/>
    </row>
    <row r="5" spans="1:9" s="18" customFormat="1" ht="42" customHeight="1">
      <c r="A5" s="182"/>
      <c r="B5" s="72" t="s">
        <v>330</v>
      </c>
      <c r="C5" s="72"/>
      <c r="D5" s="72" t="str">
        <f>EDNiedziela!E6</f>
        <v>Bukiet warzyw na parze z olejem rzepakowym i czarnuszką 130g</v>
      </c>
      <c r="E5" s="72"/>
      <c r="F5" s="72" t="s">
        <v>591</v>
      </c>
      <c r="G5" s="72"/>
      <c r="H5" s="99"/>
    </row>
    <row r="6" spans="1:9" ht="21" customHeight="1">
      <c r="A6" s="182"/>
      <c r="B6" s="1" t="str">
        <f>EDSobota!C10</f>
        <v>Herbata 250ml</v>
      </c>
      <c r="C6" s="27"/>
      <c r="D6" s="1" t="str">
        <f>EDSobota!E7</f>
        <v>Kompot 250ml</v>
      </c>
      <c r="E6" s="27"/>
      <c r="F6" s="1" t="str">
        <f>EDSobota!G7</f>
        <v>Herbata 250ml</v>
      </c>
      <c r="G6" s="27"/>
      <c r="H6" s="99"/>
    </row>
    <row r="7" spans="1:9" ht="21" customHeight="1">
      <c r="A7" s="179" t="s">
        <v>25</v>
      </c>
      <c r="B7" s="76" t="str">
        <f>EDSobota!C134</f>
        <v>Jogurt naturalny 100g [6]</v>
      </c>
      <c r="C7" s="76"/>
      <c r="D7" s="76" t="str">
        <f>EDNiedziela!E3</f>
        <v>Rosół domowy z makaronem 350 ml [1/2/8]</v>
      </c>
      <c r="E7" s="76"/>
      <c r="F7" s="76" t="str">
        <f>EDSobota!G133</f>
        <v>---</v>
      </c>
      <c r="G7" s="76"/>
      <c r="H7" s="68" t="str">
        <f>EDSobota!I133</f>
        <v>Energia Kcal. 2749, Białko 148, Tłuszcze 109, Tłuszcze Nasycone 13, Węglowodany 305 Cukry 46, Błonnik: 41, Sól 4,9</v>
      </c>
    </row>
    <row r="8" spans="1:9" ht="42" customHeight="1">
      <c r="A8" s="179"/>
      <c r="B8" s="71" t="s">
        <v>185</v>
      </c>
      <c r="C8" s="69"/>
      <c r="D8" s="70" t="str">
        <f>EDNiedziela!E135</f>
        <v>Schab z pieca w sosie własnym w kawałku 100 g / 80g [1/2/8] + ziemniaczki 200g</v>
      </c>
      <c r="E8" s="70"/>
      <c r="F8" s="71" t="s">
        <v>178</v>
      </c>
      <c r="G8" s="69"/>
      <c r="H8" s="68"/>
    </row>
    <row r="9" spans="1:9" s="18" customFormat="1" ht="42" customHeight="1">
      <c r="A9" s="179"/>
      <c r="B9" s="72" t="s">
        <v>330</v>
      </c>
      <c r="C9" s="72"/>
      <c r="D9" s="72" t="str">
        <f>EDNiedziela!E136</f>
        <v>Bukiet warzyw na parze z olejem rzepakowym i czarnuszką 130g</v>
      </c>
      <c r="E9" s="72"/>
      <c r="F9" s="72" t="s">
        <v>591</v>
      </c>
      <c r="G9" s="72"/>
      <c r="H9" s="68"/>
    </row>
    <row r="10" spans="1:9" ht="21" customHeight="1">
      <c r="A10" s="179"/>
      <c r="B10" s="1" t="str">
        <f>EDSobota!C140</f>
        <v>Herbata 250ml</v>
      </c>
      <c r="C10" s="20" t="s">
        <v>29</v>
      </c>
      <c r="D10" s="1" t="str">
        <f>EDSobota!E137</f>
        <v>Kompot 250ml</v>
      </c>
      <c r="E10" s="20" t="s">
        <v>29</v>
      </c>
      <c r="F10" s="1" t="str">
        <f>EDSobota!G137</f>
        <v>Herbata 250ml</v>
      </c>
      <c r="G10" s="20" t="s">
        <v>29</v>
      </c>
      <c r="H10" s="68"/>
    </row>
    <row r="11" spans="1:9" ht="21">
      <c r="A11" s="179"/>
      <c r="B11" s="73" t="s">
        <v>370</v>
      </c>
      <c r="C11" s="73"/>
      <c r="D11" s="73" t="s">
        <v>349</v>
      </c>
      <c r="E11" s="73"/>
      <c r="F11" s="73"/>
      <c r="G11" s="73"/>
      <c r="H11" s="68"/>
    </row>
    <row r="12" spans="1:9" ht="18.75">
      <c r="A12" s="33" t="s">
        <v>114</v>
      </c>
      <c r="B12" s="34" t="s">
        <v>115</v>
      </c>
      <c r="E12" s="35" t="s">
        <v>116</v>
      </c>
      <c r="F12" s="36" t="s">
        <v>117</v>
      </c>
      <c r="G12" s="37"/>
      <c r="H12" s="37"/>
    </row>
    <row r="13" spans="1:9" ht="18.75">
      <c r="A13" s="177" t="str">
        <f>EDSobota!C471</f>
        <v>A ⇝ : Kurczak po tajsku (kurczak, mąka pszenna , kukutydziana, mleczko kokosowe, kurkuma, trawa cytrynowa</v>
      </c>
      <c r="B13" s="177"/>
      <c r="C13" s="177"/>
      <c r="D13" s="177"/>
      <c r="E13" s="177" t="str">
        <f>EDSobota!C473</f>
        <v>B ⇝ : , liście limonki, śmietanka roślinna, marchew, seler pietruszka</v>
      </c>
      <c r="F13" s="177"/>
      <c r="G13" s="177"/>
      <c r="H13" s="177"/>
    </row>
    <row r="14" spans="1:9">
      <c r="B14" s="178"/>
      <c r="C14" s="178"/>
      <c r="D14" s="178"/>
      <c r="E14" s="178"/>
      <c r="F14" s="178"/>
      <c r="G14" s="178"/>
      <c r="H14" s="178"/>
    </row>
    <row r="15" spans="1:9" ht="23.25">
      <c r="A15" s="180"/>
      <c r="B15" s="180"/>
      <c r="C15" s="180"/>
      <c r="D15" s="180"/>
      <c r="E15" s="180"/>
      <c r="F15" s="180"/>
      <c r="G15" s="180"/>
      <c r="H15" s="180"/>
    </row>
  </sheetData>
  <mergeCells count="36">
    <mergeCell ref="A15:H15"/>
    <mergeCell ref="A1:A2"/>
    <mergeCell ref="B1:C1"/>
    <mergeCell ref="D1:H1"/>
    <mergeCell ref="B2:C2"/>
    <mergeCell ref="D2:E2"/>
    <mergeCell ref="F2:G2"/>
    <mergeCell ref="A3:A6"/>
    <mergeCell ref="B3:C3"/>
    <mergeCell ref="D3:E3"/>
    <mergeCell ref="F3:G3"/>
    <mergeCell ref="H3:H6"/>
    <mergeCell ref="D4:E4"/>
    <mergeCell ref="B5:C5"/>
    <mergeCell ref="D5:E5"/>
    <mergeCell ref="F5:G5"/>
    <mergeCell ref="B14:D14"/>
    <mergeCell ref="E14:H14"/>
    <mergeCell ref="A7:A11"/>
    <mergeCell ref="B7:C7"/>
    <mergeCell ref="D7:E7"/>
    <mergeCell ref="F7:G7"/>
    <mergeCell ref="H7:H11"/>
    <mergeCell ref="D8:E8"/>
    <mergeCell ref="B9:C9"/>
    <mergeCell ref="D9:E9"/>
    <mergeCell ref="F9:G9"/>
    <mergeCell ref="B11:C11"/>
    <mergeCell ref="D11:E11"/>
    <mergeCell ref="F11:G11"/>
    <mergeCell ref="B4:C4"/>
    <mergeCell ref="F4:G4"/>
    <mergeCell ref="B8:C8"/>
    <mergeCell ref="F8:G8"/>
    <mergeCell ref="A13:D13"/>
    <mergeCell ref="E13:H13"/>
  </mergeCells>
  <pageMargins left="0" right="0" top="0" bottom="0" header="0.511811023622047" footer="0.511811023622047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I15"/>
  <sheetViews>
    <sheetView zoomScale="70" zoomScaleNormal="70" workbookViewId="0">
      <selection activeCell="D34" sqref="D34:E34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5.7109375" style="4" customWidth="1"/>
  </cols>
  <sheetData>
    <row r="1" spans="1:9" ht="19.899999999999999" customHeight="1">
      <c r="A1" s="126" t="s">
        <v>0</v>
      </c>
      <c r="B1" s="164">
        <f>EDSobota!C1</f>
        <v>45773</v>
      </c>
      <c r="C1" s="164"/>
      <c r="D1" s="181"/>
      <c r="E1" s="181"/>
      <c r="F1" s="181"/>
      <c r="G1" s="181"/>
      <c r="H1" s="181"/>
    </row>
    <row r="2" spans="1:9" ht="15.75">
      <c r="A2" s="126"/>
      <c r="B2" s="129" t="s">
        <v>1</v>
      </c>
      <c r="C2" s="129"/>
      <c r="D2" s="129" t="s">
        <v>2</v>
      </c>
      <c r="E2" s="129"/>
      <c r="F2" s="129" t="s">
        <v>3</v>
      </c>
      <c r="G2" s="129"/>
      <c r="H2" s="6" t="s">
        <v>4</v>
      </c>
      <c r="I2" s="30"/>
    </row>
    <row r="3" spans="1:9" ht="21" customHeight="1">
      <c r="A3" s="182" t="s">
        <v>6</v>
      </c>
      <c r="B3" s="76" t="str">
        <f>EDPiątek!C4</f>
        <v>Jogurt owocowy 100g [6]</v>
      </c>
      <c r="C3" s="76"/>
      <c r="D3" s="76" t="str">
        <f>EDSobota!E3</f>
        <v>Krupnik z drobną kaszą krakowską 350 ml [1/8]</v>
      </c>
      <c r="E3" s="76"/>
      <c r="F3" s="76" t="str">
        <f>EDNiedziela!G3</f>
        <v>---</v>
      </c>
      <c r="G3" s="76"/>
      <c r="H3" s="99" t="str">
        <f>EDNiedziela!I3</f>
        <v>Energia Kcal. 2739, Białko 114, Tłuszcze 106, Tłuszcze Nasycone 13, Węglowodany 332 Cukry 57, Błonnik: 41, Sól 4,9</v>
      </c>
    </row>
    <row r="4" spans="1:9" ht="42" customHeight="1">
      <c r="A4" s="182"/>
      <c r="B4" s="71" t="s">
        <v>28</v>
      </c>
      <c r="C4" s="71"/>
      <c r="D4" s="71" t="str">
        <f>EDSobota!E5</f>
        <v>Pierogi z mięsem 5 szt. [1/8] 300g + masełko 10g [6] + koperek</v>
      </c>
      <c r="E4" s="69"/>
      <c r="F4" s="71" t="s">
        <v>28</v>
      </c>
      <c r="G4" s="71"/>
      <c r="H4" s="99"/>
    </row>
    <row r="5" spans="1:9" s="18" customFormat="1" ht="42" customHeight="1">
      <c r="A5" s="182"/>
      <c r="B5" s="145" t="s">
        <v>532</v>
      </c>
      <c r="C5" s="146"/>
      <c r="D5" s="145" t="str">
        <f>EDSobota!E6</f>
        <v>Surówka z marchewki i sezamu z olejem słonecznikowym 130g [10]</v>
      </c>
      <c r="E5" s="146"/>
      <c r="F5" s="145" t="s">
        <v>589</v>
      </c>
      <c r="G5" s="146"/>
      <c r="H5" s="99"/>
    </row>
    <row r="6" spans="1:9" ht="21">
      <c r="A6" s="182"/>
      <c r="B6" s="1" t="str">
        <f>EDNiedziela!C10</f>
        <v>Herbata 250ml</v>
      </c>
      <c r="C6" s="27"/>
      <c r="D6" s="1" t="str">
        <f>EDNiedziela!E7</f>
        <v>Kompot 250ml</v>
      </c>
      <c r="E6" s="27"/>
      <c r="F6" s="1" t="s">
        <v>12</v>
      </c>
      <c r="G6" s="27"/>
      <c r="H6" s="99"/>
    </row>
    <row r="7" spans="1:9" ht="21" customHeight="1">
      <c r="A7" s="179" t="s">
        <v>25</v>
      </c>
      <c r="B7" s="76" t="s">
        <v>331</v>
      </c>
      <c r="C7" s="76"/>
      <c r="D7" s="76" t="str">
        <f>EDSobota!E3</f>
        <v>Krupnik z drobną kaszą krakowską 350 ml [1/8]</v>
      </c>
      <c r="E7" s="76"/>
      <c r="F7" s="76" t="str">
        <f>EDNiedziela!G133</f>
        <v>---</v>
      </c>
      <c r="G7" s="76"/>
      <c r="H7" s="68" t="str">
        <f>EDNiedziela!I133</f>
        <v>Energia Kcal. 2739, Białko 114, Tłuszcze 106, Tłuszcze Nasycone 13, Węglowodany 332 Cukry 57, Błonnik: 41, Sól 4,9</v>
      </c>
    </row>
    <row r="8" spans="1:9" ht="42" customHeight="1">
      <c r="A8" s="179"/>
      <c r="B8" s="71" t="s">
        <v>28</v>
      </c>
      <c r="C8" s="71"/>
      <c r="D8" s="71" t="str">
        <f>D4</f>
        <v>Pierogi z mięsem 5 szt. [1/8] 300g + masełko 10g [6] + koperek</v>
      </c>
      <c r="E8" s="69"/>
      <c r="F8" s="71" t="s">
        <v>28</v>
      </c>
      <c r="G8" s="71"/>
      <c r="H8" s="68"/>
    </row>
    <row r="9" spans="1:9" s="18" customFormat="1" ht="42" customHeight="1">
      <c r="A9" s="179"/>
      <c r="B9" s="145" t="s">
        <v>588</v>
      </c>
      <c r="C9" s="146"/>
      <c r="D9" s="145" t="str">
        <f>EDSobota!E136</f>
        <v>Surówka z marchewki i sezamu z olejem słonecznikowym 130g [10]</v>
      </c>
      <c r="E9" s="146"/>
      <c r="F9" s="145" t="s">
        <v>590</v>
      </c>
      <c r="G9" s="146"/>
      <c r="H9" s="68"/>
    </row>
    <row r="10" spans="1:9" ht="21">
      <c r="A10" s="179"/>
      <c r="B10" s="1" t="str">
        <f>EDNiedziela!C140</f>
        <v>Herbata 250ml</v>
      </c>
      <c r="C10" s="20" t="s">
        <v>29</v>
      </c>
      <c r="D10" s="1" t="str">
        <f>EDNiedziela!E137</f>
        <v>Kompot 250ml</v>
      </c>
      <c r="E10" s="20" t="s">
        <v>29</v>
      </c>
      <c r="F10" s="1" t="s">
        <v>12</v>
      </c>
      <c r="G10" s="20" t="s">
        <v>29</v>
      </c>
      <c r="H10" s="68"/>
    </row>
    <row r="11" spans="1:9" ht="21">
      <c r="A11" s="179"/>
      <c r="B11" s="73" t="s">
        <v>362</v>
      </c>
      <c r="C11" s="73"/>
      <c r="D11" s="73" t="s">
        <v>349</v>
      </c>
      <c r="E11" s="73"/>
      <c r="F11" s="73"/>
      <c r="G11" s="73"/>
      <c r="H11" s="68"/>
    </row>
    <row r="12" spans="1:9" ht="18.75">
      <c r="A12" s="33" t="s">
        <v>114</v>
      </c>
      <c r="B12" s="34" t="s">
        <v>115</v>
      </c>
      <c r="E12" s="35" t="s">
        <v>116</v>
      </c>
      <c r="F12" s="36" t="s">
        <v>117</v>
      </c>
      <c r="G12" s="37"/>
      <c r="H12" s="37"/>
    </row>
    <row r="13" spans="1:9" ht="18.75">
      <c r="A13" s="177" t="str">
        <f>EDNiedziela!C471</f>
        <v xml:space="preserve">A ⇝ : </v>
      </c>
      <c r="B13" s="177"/>
      <c r="C13" s="177"/>
      <c r="D13" s="177"/>
      <c r="E13" s="177" t="str">
        <f>EDNiedziela!C473</f>
        <v>B ⇝ :</v>
      </c>
      <c r="F13" s="177"/>
      <c r="G13" s="177"/>
      <c r="H13" s="177"/>
    </row>
    <row r="14" spans="1:9">
      <c r="B14" s="178"/>
      <c r="C14" s="178"/>
      <c r="D14" s="178"/>
      <c r="E14" s="178"/>
      <c r="F14" s="178"/>
      <c r="G14" s="178"/>
      <c r="H14" s="178"/>
    </row>
    <row r="15" spans="1:9" ht="23.25">
      <c r="A15" s="180"/>
      <c r="B15" s="180"/>
      <c r="C15" s="180"/>
      <c r="D15" s="180"/>
      <c r="E15" s="180"/>
      <c r="F15" s="180"/>
      <c r="G15" s="180"/>
      <c r="H15" s="180"/>
    </row>
  </sheetData>
  <mergeCells count="36">
    <mergeCell ref="A15:H15"/>
    <mergeCell ref="A1:A2"/>
    <mergeCell ref="B1:C1"/>
    <mergeCell ref="D1:H1"/>
    <mergeCell ref="B2:C2"/>
    <mergeCell ref="D2:E2"/>
    <mergeCell ref="F2:G2"/>
    <mergeCell ref="A3:A6"/>
    <mergeCell ref="B3:C3"/>
    <mergeCell ref="D3:E3"/>
    <mergeCell ref="F3:G3"/>
    <mergeCell ref="H3:H6"/>
    <mergeCell ref="D4:E4"/>
    <mergeCell ref="B5:C5"/>
    <mergeCell ref="D5:E5"/>
    <mergeCell ref="F5:G5"/>
    <mergeCell ref="B14:D14"/>
    <mergeCell ref="E14:H14"/>
    <mergeCell ref="A7:A11"/>
    <mergeCell ref="B7:C7"/>
    <mergeCell ref="D7:E7"/>
    <mergeCell ref="F7:G7"/>
    <mergeCell ref="H7:H11"/>
    <mergeCell ref="D8:E8"/>
    <mergeCell ref="B9:C9"/>
    <mergeCell ref="D9:E9"/>
    <mergeCell ref="F9:G9"/>
    <mergeCell ref="B11:C11"/>
    <mergeCell ref="D11:E11"/>
    <mergeCell ref="F11:G11"/>
    <mergeCell ref="B4:C4"/>
    <mergeCell ref="F4:G4"/>
    <mergeCell ref="B8:C8"/>
    <mergeCell ref="F8:G8"/>
    <mergeCell ref="A13:D13"/>
    <mergeCell ref="E13:H13"/>
  </mergeCells>
  <pageMargins left="0" right="0" top="0" bottom="0" header="0.511811023622047" footer="0.511811023622047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I15"/>
  <sheetViews>
    <sheetView zoomScale="70" zoomScaleNormal="70" workbookViewId="0">
      <selection activeCell="D34" sqref="D34:E34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5.7109375" style="4" customWidth="1"/>
  </cols>
  <sheetData>
    <row r="1" spans="1:9" ht="19.899999999999999" customHeight="1">
      <c r="A1" s="126" t="s">
        <v>0</v>
      </c>
      <c r="B1" s="164">
        <f>EDPiątek!C1</f>
        <v>45772</v>
      </c>
      <c r="C1" s="164"/>
      <c r="D1" s="181"/>
      <c r="E1" s="181"/>
      <c r="F1" s="181"/>
      <c r="G1" s="181"/>
      <c r="H1" s="181"/>
    </row>
    <row r="2" spans="1:9" ht="15.75">
      <c r="A2" s="126"/>
      <c r="B2" s="129" t="s">
        <v>1</v>
      </c>
      <c r="C2" s="129"/>
      <c r="D2" s="129" t="s">
        <v>2</v>
      </c>
      <c r="E2" s="129"/>
      <c r="F2" s="129" t="s">
        <v>3</v>
      </c>
      <c r="G2" s="129"/>
      <c r="H2" s="6" t="s">
        <v>4</v>
      </c>
      <c r="I2" s="30"/>
    </row>
    <row r="3" spans="1:9" ht="21" customHeight="1">
      <c r="A3" s="182" t="s">
        <v>6</v>
      </c>
      <c r="B3" s="76" t="str">
        <f>EDPiątek!C4</f>
        <v>Jogurt owocowy 100g [6]</v>
      </c>
      <c r="C3" s="76"/>
      <c r="D3" s="76" t="str">
        <f>EDPiątek!E3</f>
        <v>Pomidorowa z makaronem 350ml  [1/2/6/8]</v>
      </c>
      <c r="E3" s="76"/>
      <c r="F3" s="76" t="str">
        <f>EDPiątek!G3</f>
        <v>---</v>
      </c>
      <c r="G3" s="76"/>
      <c r="H3" s="99" t="str">
        <f>EDPiątek!I3</f>
        <v>Energia Kcal. 2697, Białko 87, Tłuszcze 88, Tłuszcze Nasycone 12, Węglowodany 395 Cukry 71, Błonnik: 39, Sól 4,9</v>
      </c>
    </row>
    <row r="4" spans="1:9" ht="42" customHeight="1">
      <c r="A4" s="182"/>
      <c r="B4" s="71" t="s">
        <v>28</v>
      </c>
      <c r="C4" s="71"/>
      <c r="D4" s="70" t="str">
        <f>EDPiątek!E5</f>
        <v>Kotlet z dorsza i łososia na parze 130g w jasnym sosie bazyliowym [1/2/3/8] , ziemniaczki 200g</v>
      </c>
      <c r="E4" s="70"/>
      <c r="F4" s="71" t="s">
        <v>28</v>
      </c>
      <c r="G4" s="71"/>
      <c r="H4" s="99"/>
    </row>
    <row r="5" spans="1:9" s="18" customFormat="1" ht="42" customHeight="1">
      <c r="A5" s="182"/>
      <c r="B5" s="72" t="s">
        <v>586</v>
      </c>
      <c r="C5" s="72"/>
      <c r="D5" s="145" t="str">
        <f>EDPiątek!E6</f>
        <v xml:space="preserve">surówka z kapusty białej 120 g </v>
      </c>
      <c r="E5" s="146"/>
      <c r="F5" s="72" t="s">
        <v>324</v>
      </c>
      <c r="G5" s="72"/>
      <c r="H5" s="99"/>
    </row>
    <row r="6" spans="1:9" ht="21">
      <c r="A6" s="182"/>
      <c r="B6" s="1" t="str">
        <f>EDPiątek!C10</f>
        <v>Herbata 250ml</v>
      </c>
      <c r="C6" s="27"/>
      <c r="D6" s="1" t="str">
        <f>EDPiątek!E7</f>
        <v>Kompot 250ml</v>
      </c>
      <c r="E6" s="27"/>
      <c r="F6" s="1" t="str">
        <f>EDPiątek!G7</f>
        <v>Herbata 250ml</v>
      </c>
      <c r="G6" s="27"/>
      <c r="H6" s="99"/>
    </row>
    <row r="7" spans="1:9" ht="21" customHeight="1">
      <c r="A7" s="179" t="s">
        <v>25</v>
      </c>
      <c r="B7" s="76" t="str">
        <f>EDPiątek!C134</f>
        <v>Jogurt naturalny 100g [6]</v>
      </c>
      <c r="C7" s="76"/>
      <c r="D7" s="76" t="str">
        <f>EDPiątek!E3</f>
        <v>Pomidorowa z makaronem 350ml  [1/2/6/8]</v>
      </c>
      <c r="E7" s="76"/>
      <c r="F7" s="76" t="str">
        <f>EDPiątek!G133</f>
        <v>---</v>
      </c>
      <c r="G7" s="76"/>
      <c r="H7" s="68" t="str">
        <f>EDPiątek!I133</f>
        <v>Energia Kcal. 2510, Białko 86, Tłuszcze 72, Tłuszcze Nasycone 10, Węglowodany 370 Cukry 51, Błonnik: 38, Sól 4,9</v>
      </c>
    </row>
    <row r="8" spans="1:9" ht="42" customHeight="1">
      <c r="A8" s="179"/>
      <c r="B8" s="71" t="s">
        <v>28</v>
      </c>
      <c r="C8" s="71"/>
      <c r="D8" s="70" t="str">
        <f>EDPiątek!E135</f>
        <v>Kotlet z dorsza i łososia na parze 130g w jasnym sosie bazyliowym [1/2/3/8] , ziemniaczki 200g</v>
      </c>
      <c r="E8" s="70"/>
      <c r="F8" s="183" t="s">
        <v>28</v>
      </c>
      <c r="G8" s="183"/>
      <c r="H8" s="68"/>
    </row>
    <row r="9" spans="1:9" s="18" customFormat="1" ht="42" customHeight="1">
      <c r="A9" s="179"/>
      <c r="B9" s="72" t="s">
        <v>587</v>
      </c>
      <c r="C9" s="72"/>
      <c r="D9" s="184" t="str">
        <f>EDPiątek!E136</f>
        <v xml:space="preserve">surówka z kapusty białej 120g </v>
      </c>
      <c r="E9" s="184"/>
      <c r="F9" s="72" t="s">
        <v>324</v>
      </c>
      <c r="G9" s="72"/>
      <c r="H9" s="68"/>
    </row>
    <row r="10" spans="1:9" ht="21">
      <c r="A10" s="179"/>
      <c r="B10" s="1" t="str">
        <f>EDPiątek!C140</f>
        <v>Herbata 250ml</v>
      </c>
      <c r="C10" s="20" t="s">
        <v>29</v>
      </c>
      <c r="D10" s="1" t="str">
        <f>EDPiątek!E137</f>
        <v>Kompot 250ml</v>
      </c>
      <c r="E10" s="20" t="s">
        <v>29</v>
      </c>
      <c r="F10" s="1" t="str">
        <f>EDPiątek!G137</f>
        <v>Herbata 250ml</v>
      </c>
      <c r="G10" s="20" t="s">
        <v>29</v>
      </c>
      <c r="H10" s="68"/>
    </row>
    <row r="11" spans="1:9" ht="21">
      <c r="A11" s="179"/>
      <c r="B11" s="73" t="s">
        <v>354</v>
      </c>
      <c r="C11" s="73"/>
      <c r="D11" s="73" t="s">
        <v>349</v>
      </c>
      <c r="E11" s="73"/>
      <c r="F11" s="73"/>
      <c r="G11" s="73"/>
      <c r="H11" s="68"/>
    </row>
    <row r="12" spans="1:9" ht="18.75">
      <c r="A12" s="33" t="s">
        <v>114</v>
      </c>
      <c r="B12" s="34" t="s">
        <v>115</v>
      </c>
      <c r="E12" s="35" t="s">
        <v>116</v>
      </c>
      <c r="F12" s="36" t="s">
        <v>117</v>
      </c>
      <c r="G12" s="37"/>
      <c r="H12" s="37"/>
    </row>
    <row r="13" spans="1:9" ht="18.75">
      <c r="A13" s="177" t="str">
        <f>EDPiątek!C471</f>
        <v xml:space="preserve">A ⇝ : </v>
      </c>
      <c r="B13" s="177"/>
      <c r="C13" s="177"/>
      <c r="D13" s="177"/>
      <c r="E13" s="177" t="str">
        <f>EDPiątek!C473</f>
        <v>B ⇝ :</v>
      </c>
      <c r="F13" s="177"/>
      <c r="G13" s="177"/>
      <c r="H13" s="177"/>
    </row>
    <row r="14" spans="1:9">
      <c r="B14" s="178"/>
      <c r="C14" s="178"/>
      <c r="D14" s="178"/>
      <c r="E14" s="178"/>
      <c r="F14" s="178"/>
      <c r="G14" s="178"/>
      <c r="H14" s="178"/>
    </row>
    <row r="15" spans="1:9" ht="23.25">
      <c r="A15" s="180"/>
      <c r="B15" s="180"/>
      <c r="C15" s="180"/>
      <c r="D15" s="180"/>
      <c r="E15" s="180"/>
      <c r="F15" s="180"/>
      <c r="G15" s="180"/>
      <c r="H15" s="180"/>
    </row>
  </sheetData>
  <mergeCells count="36">
    <mergeCell ref="A15:H15"/>
    <mergeCell ref="A1:A2"/>
    <mergeCell ref="B1:C1"/>
    <mergeCell ref="D1:H1"/>
    <mergeCell ref="B2:C2"/>
    <mergeCell ref="D2:E2"/>
    <mergeCell ref="F2:G2"/>
    <mergeCell ref="A3:A6"/>
    <mergeCell ref="B3:C3"/>
    <mergeCell ref="D3:E3"/>
    <mergeCell ref="F3:G3"/>
    <mergeCell ref="H3:H6"/>
    <mergeCell ref="D4:E4"/>
    <mergeCell ref="B5:C5"/>
    <mergeCell ref="D5:E5"/>
    <mergeCell ref="F5:G5"/>
    <mergeCell ref="B14:D14"/>
    <mergeCell ref="E14:H14"/>
    <mergeCell ref="A7:A11"/>
    <mergeCell ref="B7:C7"/>
    <mergeCell ref="D7:E7"/>
    <mergeCell ref="F7:G7"/>
    <mergeCell ref="H7:H11"/>
    <mergeCell ref="D8:E8"/>
    <mergeCell ref="B9:C9"/>
    <mergeCell ref="D9:E9"/>
    <mergeCell ref="F9:G9"/>
    <mergeCell ref="B11:C11"/>
    <mergeCell ref="D11:E11"/>
    <mergeCell ref="F11:G11"/>
    <mergeCell ref="B4:C4"/>
    <mergeCell ref="F4:G4"/>
    <mergeCell ref="B8:C8"/>
    <mergeCell ref="F8:G8"/>
    <mergeCell ref="A13:D13"/>
    <mergeCell ref="E13:H13"/>
  </mergeCells>
  <pageMargins left="0" right="0" top="0" bottom="0" header="0.511811023622047" footer="0.511811023622047"/>
  <pageSetup paperSize="9" scale="6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I15"/>
  <sheetViews>
    <sheetView zoomScale="70" zoomScaleNormal="70" workbookViewId="0">
      <selection activeCell="D34" sqref="D34:E34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5.7109375" style="4" customWidth="1"/>
  </cols>
  <sheetData>
    <row r="1" spans="1:9" ht="19.899999999999999" customHeight="1">
      <c r="A1" s="126" t="s">
        <v>0</v>
      </c>
      <c r="B1" s="164">
        <f>EDCzwartek!C1</f>
        <v>45771</v>
      </c>
      <c r="C1" s="164"/>
      <c r="D1" s="181"/>
      <c r="E1" s="181"/>
      <c r="F1" s="181"/>
      <c r="G1" s="181"/>
      <c r="H1" s="181"/>
    </row>
    <row r="2" spans="1:9" ht="15.75">
      <c r="A2" s="126"/>
      <c r="B2" s="129" t="s">
        <v>1</v>
      </c>
      <c r="C2" s="129"/>
      <c r="D2" s="129" t="s">
        <v>2</v>
      </c>
      <c r="E2" s="129"/>
      <c r="F2" s="129" t="s">
        <v>3</v>
      </c>
      <c r="G2" s="129"/>
      <c r="H2" s="6" t="s">
        <v>4</v>
      </c>
      <c r="I2" s="30"/>
    </row>
    <row r="3" spans="1:9" ht="21" customHeight="1">
      <c r="A3" s="182" t="s">
        <v>6</v>
      </c>
      <c r="B3" s="76" t="str">
        <f>EDCzwartek!C4</f>
        <v>Jogurt 100/150g [6]</v>
      </c>
      <c r="C3" s="76"/>
      <c r="D3" s="76" t="str">
        <f>EDCzwartek!E3</f>
        <v>Zupa buraczkowa 350 ml [1/6/8]</v>
      </c>
      <c r="E3" s="76"/>
      <c r="F3" s="76" t="str">
        <f>EDCzwartek!G3</f>
        <v>---</v>
      </c>
      <c r="G3" s="76"/>
      <c r="H3" s="99" t="str">
        <f>EDCzwartek!I3</f>
        <v>Energia Kcal. 2659, Białko 97, Tłuszcze 102, Tłuszcze Nasycone 12, Węglowodany 340, Cukry 60, Błonnik: 37, Sól 5</v>
      </c>
    </row>
    <row r="4" spans="1:9" ht="42" customHeight="1">
      <c r="A4" s="182"/>
      <c r="B4" s="69" t="s">
        <v>180</v>
      </c>
      <c r="C4" s="69"/>
      <c r="D4" s="70" t="str">
        <f>EDCzwartek!E5</f>
        <v>Potrawka z kurczaka  z marchewką i cukinią 180g [1/8]  +makaron razowy 200g[1/2]</v>
      </c>
      <c r="E4" s="70"/>
      <c r="F4" s="71" t="s">
        <v>28</v>
      </c>
      <c r="G4" s="71"/>
      <c r="H4" s="99"/>
    </row>
    <row r="5" spans="1:9" s="18" customFormat="1" ht="42" customHeight="1">
      <c r="A5" s="182"/>
      <c r="B5" s="72" t="s">
        <v>506</v>
      </c>
      <c r="C5" s="72"/>
      <c r="D5" s="72" t="str">
        <f>EDCzwartek!E6</f>
        <v>sałata z oliwą z oliwek 100g</v>
      </c>
      <c r="E5" s="72"/>
      <c r="F5" s="72" t="s">
        <v>584</v>
      </c>
      <c r="G5" s="72"/>
      <c r="H5" s="99"/>
    </row>
    <row r="6" spans="1:9" ht="21">
      <c r="A6" s="182"/>
      <c r="B6" s="1" t="str">
        <f>EDCzwartek!C10</f>
        <v>Herbata 250ml</v>
      </c>
      <c r="C6" s="27"/>
      <c r="D6" s="1" t="str">
        <f>EDCzwartek!E7</f>
        <v>Kompot 250ml</v>
      </c>
      <c r="E6" s="27"/>
      <c r="F6" s="1" t="str">
        <f>EDCzwartek!G7</f>
        <v>Herbata 250ml</v>
      </c>
      <c r="G6" s="27"/>
      <c r="H6" s="99"/>
    </row>
    <row r="7" spans="1:9" ht="21" customHeight="1">
      <c r="A7" s="179" t="s">
        <v>25</v>
      </c>
      <c r="B7" s="76" t="str">
        <f>EDCzwartek!C134</f>
        <v>Jogurt naturalny 100g [6]</v>
      </c>
      <c r="C7" s="76"/>
      <c r="D7" s="76" t="str">
        <f>EDCzwartek!E3</f>
        <v>Zupa buraczkowa 350 ml [1/6/8]</v>
      </c>
      <c r="E7" s="76"/>
      <c r="F7" s="76" t="str">
        <f>EDCzwartek!G133</f>
        <v>---</v>
      </c>
      <c r="G7" s="76"/>
      <c r="H7" s="68" t="str">
        <f>EDCzwartek!I133</f>
        <v>Energia Kcal. 2320, Białko 93, Tłuszcze 81, Tłuszcze Nasycone 10, Węglowodany 304, Cukry 54, Błonnik: 36, Sól 4,7</v>
      </c>
    </row>
    <row r="8" spans="1:9" ht="42" customHeight="1">
      <c r="A8" s="179"/>
      <c r="B8" s="69" t="s">
        <v>180</v>
      </c>
      <c r="C8" s="69"/>
      <c r="D8" s="70" t="str">
        <f>EDCzwartek!E135</f>
        <v>Potrawka z kurczaka  z marchewką i cukinią 180g [1/8]  +makaron razowy  200g[1/2]</v>
      </c>
      <c r="E8" s="70"/>
      <c r="F8" s="71" t="s">
        <v>28</v>
      </c>
      <c r="G8" s="71"/>
      <c r="H8" s="68"/>
    </row>
    <row r="9" spans="1:9" s="18" customFormat="1" ht="42" customHeight="1">
      <c r="A9" s="179"/>
      <c r="B9" s="72" t="s">
        <v>506</v>
      </c>
      <c r="C9" s="72"/>
      <c r="D9" s="72" t="str">
        <f>EDCzwartek!E136</f>
        <v>sałata z oliwą z oliwek 100g</v>
      </c>
      <c r="E9" s="72"/>
      <c r="F9" s="72" t="s">
        <v>585</v>
      </c>
      <c r="G9" s="72"/>
      <c r="H9" s="68"/>
    </row>
    <row r="10" spans="1:9" ht="21">
      <c r="A10" s="179"/>
      <c r="B10" s="1" t="str">
        <f>EDCzwartek!C140</f>
        <v>Herbata 250ml</v>
      </c>
      <c r="C10" s="20" t="s">
        <v>29</v>
      </c>
      <c r="D10" s="1" t="str">
        <f>EDCzwartek!E137</f>
        <v>Kompot 250ml</v>
      </c>
      <c r="E10" s="20" t="s">
        <v>29</v>
      </c>
      <c r="F10" s="1" t="str">
        <f>EDCzwartek!G137</f>
        <v>Herbata 250ml</v>
      </c>
      <c r="G10" s="20" t="s">
        <v>29</v>
      </c>
      <c r="H10" s="68"/>
    </row>
    <row r="11" spans="1:9" ht="21">
      <c r="A11" s="179"/>
      <c r="B11" s="73" t="s">
        <v>350</v>
      </c>
      <c r="C11" s="73"/>
      <c r="D11" s="73" t="s">
        <v>349</v>
      </c>
      <c r="E11" s="73"/>
      <c r="F11" s="73"/>
      <c r="G11" s="73"/>
      <c r="H11" s="68"/>
    </row>
    <row r="12" spans="1:9" ht="18.75">
      <c r="A12" s="33" t="s">
        <v>114</v>
      </c>
      <c r="B12" s="34" t="s">
        <v>115</v>
      </c>
      <c r="E12" s="35" t="s">
        <v>116</v>
      </c>
      <c r="F12" s="36" t="s">
        <v>117</v>
      </c>
      <c r="G12" s="37"/>
      <c r="H12" s="37"/>
    </row>
    <row r="13" spans="1:9" ht="18.75">
      <c r="A13" s="177" t="str">
        <f>EDCzwartek!C471</f>
        <v>A ⇝ :</v>
      </c>
      <c r="B13" s="177"/>
      <c r="C13" s="177"/>
      <c r="D13" s="177"/>
      <c r="E13" s="177" t="str">
        <f>EDCzwartek!C473</f>
        <v>B ⇝ :</v>
      </c>
      <c r="F13" s="177"/>
      <c r="G13" s="177"/>
      <c r="H13" s="177"/>
    </row>
    <row r="14" spans="1:9">
      <c r="B14" s="178"/>
      <c r="C14" s="178"/>
      <c r="D14" s="178"/>
      <c r="E14" s="178"/>
      <c r="F14" s="178"/>
      <c r="G14" s="178"/>
      <c r="H14" s="178"/>
    </row>
    <row r="15" spans="1:9" ht="23.25">
      <c r="A15" s="180"/>
      <c r="B15" s="180"/>
      <c r="C15" s="180"/>
      <c r="D15" s="180"/>
      <c r="E15" s="180"/>
      <c r="F15" s="180"/>
      <c r="G15" s="180"/>
      <c r="H15" s="180"/>
    </row>
  </sheetData>
  <mergeCells count="36">
    <mergeCell ref="A15:H15"/>
    <mergeCell ref="A1:A2"/>
    <mergeCell ref="B1:C1"/>
    <mergeCell ref="D1:H1"/>
    <mergeCell ref="B2:C2"/>
    <mergeCell ref="D2:E2"/>
    <mergeCell ref="F2:G2"/>
    <mergeCell ref="A3:A6"/>
    <mergeCell ref="B3:C3"/>
    <mergeCell ref="D3:E3"/>
    <mergeCell ref="F3:G3"/>
    <mergeCell ref="H3:H6"/>
    <mergeCell ref="D4:E4"/>
    <mergeCell ref="B5:C5"/>
    <mergeCell ref="D5:E5"/>
    <mergeCell ref="F5:G5"/>
    <mergeCell ref="B14:D14"/>
    <mergeCell ref="E14:H14"/>
    <mergeCell ref="A7:A11"/>
    <mergeCell ref="B7:C7"/>
    <mergeCell ref="D7:E7"/>
    <mergeCell ref="F7:G7"/>
    <mergeCell ref="H7:H11"/>
    <mergeCell ref="D8:E8"/>
    <mergeCell ref="B9:C9"/>
    <mergeCell ref="D9:E9"/>
    <mergeCell ref="F9:G9"/>
    <mergeCell ref="B11:C11"/>
    <mergeCell ref="D11:E11"/>
    <mergeCell ref="F11:G11"/>
    <mergeCell ref="B4:C4"/>
    <mergeCell ref="F4:G4"/>
    <mergeCell ref="B8:C8"/>
    <mergeCell ref="F8:G8"/>
    <mergeCell ref="A13:D13"/>
    <mergeCell ref="E13:H13"/>
  </mergeCells>
  <pageMargins left="0" right="0" top="0" bottom="0" header="0.511811023622047" footer="0.511811023622047"/>
  <pageSetup paperSize="9" scale="6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I15"/>
  <sheetViews>
    <sheetView zoomScale="70" zoomScaleNormal="70" workbookViewId="0">
      <selection activeCell="D34" sqref="D34:E34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5.7109375" style="4" customWidth="1"/>
  </cols>
  <sheetData>
    <row r="1" spans="1:9" ht="19.899999999999999" customHeight="1">
      <c r="A1" s="126" t="s">
        <v>0</v>
      </c>
      <c r="B1" s="164">
        <f>EDśroda!C1</f>
        <v>45770</v>
      </c>
      <c r="C1" s="164"/>
      <c r="D1" s="181"/>
      <c r="E1" s="181"/>
      <c r="F1" s="181"/>
      <c r="G1" s="181"/>
      <c r="H1" s="181"/>
    </row>
    <row r="2" spans="1:9" ht="15.75">
      <c r="A2" s="126"/>
      <c r="B2" s="129" t="s">
        <v>1</v>
      </c>
      <c r="C2" s="129"/>
      <c r="D2" s="129" t="s">
        <v>2</v>
      </c>
      <c r="E2" s="129"/>
      <c r="F2" s="129" t="s">
        <v>3</v>
      </c>
      <c r="G2" s="129"/>
      <c r="H2" s="6" t="s">
        <v>4</v>
      </c>
      <c r="I2" s="30"/>
    </row>
    <row r="3" spans="1:9" ht="21" customHeight="1">
      <c r="A3" s="182" t="s">
        <v>6</v>
      </c>
      <c r="B3" s="76" t="str">
        <f>EDśroda!C4</f>
        <v xml:space="preserve"> ---</v>
      </c>
      <c r="C3" s="76"/>
      <c r="D3" s="76" t="str">
        <f>EDśroda!E3</f>
        <v>Zupa koperkowa z ryżem  350ml [1/8]</v>
      </c>
      <c r="E3" s="76"/>
      <c r="F3" s="76" t="str">
        <f>EDśroda!G3</f>
        <v>---</v>
      </c>
      <c r="G3" s="76"/>
      <c r="H3" s="99" t="str">
        <f>EDśroda!I3</f>
        <v>Energia Kcal. 2631, Białko 92, Tłuszcze 80, Tłuszcze Nasycone 10, Węglowodany 390, Cukry 61, Błonnik: 30, Sól 5</v>
      </c>
    </row>
    <row r="4" spans="1:9" ht="42" customHeight="1">
      <c r="A4" s="182"/>
      <c r="B4" s="69" t="s">
        <v>188</v>
      </c>
      <c r="C4" s="69"/>
      <c r="D4" s="70" t="str">
        <f>EDśroda!E5</f>
        <v>Kotlet mielony smażony 120g [1/2], ziemniaki 200g</v>
      </c>
      <c r="E4" s="70"/>
      <c r="F4" s="69" t="s">
        <v>188</v>
      </c>
      <c r="G4" s="69"/>
      <c r="H4" s="99"/>
    </row>
    <row r="5" spans="1:9" s="18" customFormat="1" ht="42" customHeight="1">
      <c r="A5" s="182"/>
      <c r="B5" s="72" t="s">
        <v>582</v>
      </c>
      <c r="C5" s="72"/>
      <c r="D5" s="72" t="str">
        <f>EDśroda!E6</f>
        <v>Mieszanka warzyw na parze z oliwą z oliwek i migdałami 130g</v>
      </c>
      <c r="E5" s="72"/>
      <c r="F5" s="72" t="s">
        <v>583</v>
      </c>
      <c r="G5" s="72"/>
      <c r="H5" s="99"/>
    </row>
    <row r="6" spans="1:9" ht="21">
      <c r="A6" s="182"/>
      <c r="B6" s="1" t="str">
        <f>EDśroda!C10</f>
        <v>Herbata 250ml</v>
      </c>
      <c r="C6" s="27"/>
      <c r="D6" s="1" t="str">
        <f>EDśroda!E7</f>
        <v>Kompot 250ml</v>
      </c>
      <c r="E6" s="27"/>
      <c r="F6" s="1" t="str">
        <f>EDśroda!G7</f>
        <v>Herbata 250ml</v>
      </c>
      <c r="G6" s="27"/>
      <c r="H6" s="99"/>
    </row>
    <row r="7" spans="1:9" ht="21" customHeight="1">
      <c r="A7" s="179" t="s">
        <v>25</v>
      </c>
      <c r="B7" s="76" t="str">
        <f>EDśroda!C134</f>
        <v>Jogurt naturalny 100g [6]</v>
      </c>
      <c r="C7" s="76"/>
      <c r="D7" s="76" t="str">
        <f>EDśroda!E3</f>
        <v>Zupa koperkowa z ryżem  350ml [1/8]</v>
      </c>
      <c r="E7" s="76"/>
      <c r="F7" s="76" t="str">
        <f>EDśroda!G133</f>
        <v>---</v>
      </c>
      <c r="G7" s="76"/>
      <c r="H7" s="68" t="str">
        <f>EDśroda!I133</f>
        <v>Energia Kcal. 2130, Białko 87 Tłuszcze 76, Tłuszcze Nasycone9, Węglowodany 286 Cukry 61, Błonnik: 36, Sól 4,8</v>
      </c>
    </row>
    <row r="8" spans="1:9" ht="42" customHeight="1">
      <c r="A8" s="179"/>
      <c r="B8" s="69" t="s">
        <v>188</v>
      </c>
      <c r="C8" s="69"/>
      <c r="D8" s="70" t="str">
        <f>EDśroda!E135</f>
        <v>Roladka z mięsa wieprzowo-wołowego w sosie własnym 120g/80g [1/6/8] , ziemniaki 200g</v>
      </c>
      <c r="E8" s="70"/>
      <c r="F8" s="69" t="s">
        <v>188</v>
      </c>
      <c r="G8" s="69"/>
      <c r="H8" s="68"/>
    </row>
    <row r="9" spans="1:9" s="18" customFormat="1" ht="42" customHeight="1">
      <c r="A9" s="179"/>
      <c r="B9" s="72" t="s">
        <v>582</v>
      </c>
      <c r="C9" s="72"/>
      <c r="D9" s="72" t="str">
        <f>EDśroda!E136</f>
        <v xml:space="preserve">Mieszanka warzyw na parze z oliwą z oliwek i migdałami 130g </v>
      </c>
      <c r="E9" s="72"/>
      <c r="F9" s="72" t="s">
        <v>583</v>
      </c>
      <c r="G9" s="72"/>
      <c r="H9" s="68"/>
    </row>
    <row r="10" spans="1:9" ht="21">
      <c r="A10" s="179"/>
      <c r="B10" s="1" t="str">
        <f>EDśroda!C140</f>
        <v>Herbata 250ml</v>
      </c>
      <c r="C10" s="20" t="s">
        <v>29</v>
      </c>
      <c r="D10" s="1" t="str">
        <f>EDśroda!E137</f>
        <v>Kompot 250ml</v>
      </c>
      <c r="E10" s="20" t="s">
        <v>29</v>
      </c>
      <c r="F10" s="1" t="str">
        <f>EDśroda!G137</f>
        <v>Herbata 250ml</v>
      </c>
      <c r="G10" s="20" t="s">
        <v>29</v>
      </c>
      <c r="H10" s="68"/>
    </row>
    <row r="11" spans="1:9" ht="21">
      <c r="A11" s="179"/>
      <c r="B11" s="73" t="s">
        <v>505</v>
      </c>
      <c r="C11" s="73"/>
      <c r="D11" s="73" t="s">
        <v>349</v>
      </c>
      <c r="E11" s="73"/>
      <c r="F11" s="73"/>
      <c r="G11" s="73"/>
      <c r="H11" s="68"/>
    </row>
    <row r="12" spans="1:9" ht="18.75">
      <c r="A12" s="33" t="s">
        <v>114</v>
      </c>
      <c r="B12" s="34" t="s">
        <v>115</v>
      </c>
      <c r="E12" s="35" t="s">
        <v>116</v>
      </c>
      <c r="F12" s="36" t="s">
        <v>117</v>
      </c>
      <c r="G12" s="37"/>
      <c r="H12" s="37"/>
    </row>
    <row r="13" spans="1:9" ht="18.75">
      <c r="A13" s="177" t="str">
        <f>EDśroda!C471</f>
        <v>A ⇝ :</v>
      </c>
      <c r="B13" s="177"/>
      <c r="C13" s="177"/>
      <c r="D13" s="177"/>
      <c r="E13" s="177" t="str">
        <f>EDśroda!C473</f>
        <v>B ⇝ :</v>
      </c>
      <c r="F13" s="177"/>
      <c r="G13" s="177"/>
      <c r="H13" s="177"/>
    </row>
    <row r="14" spans="1:9">
      <c r="B14" s="178"/>
      <c r="C14" s="178"/>
      <c r="D14" s="178"/>
      <c r="E14" s="178"/>
      <c r="F14" s="178"/>
      <c r="G14" s="178"/>
      <c r="H14" s="178"/>
    </row>
    <row r="15" spans="1:9" ht="23.25">
      <c r="A15" s="180"/>
      <c r="B15" s="180"/>
      <c r="C15" s="180"/>
      <c r="D15" s="180"/>
      <c r="E15" s="180"/>
      <c r="F15" s="180"/>
      <c r="G15" s="180"/>
      <c r="H15" s="180"/>
    </row>
  </sheetData>
  <mergeCells count="36">
    <mergeCell ref="A15:H15"/>
    <mergeCell ref="A1:A2"/>
    <mergeCell ref="B1:C1"/>
    <mergeCell ref="D1:H1"/>
    <mergeCell ref="B2:C2"/>
    <mergeCell ref="D2:E2"/>
    <mergeCell ref="F2:G2"/>
    <mergeCell ref="A3:A6"/>
    <mergeCell ref="B3:C3"/>
    <mergeCell ref="D3:E3"/>
    <mergeCell ref="F3:G3"/>
    <mergeCell ref="H3:H6"/>
    <mergeCell ref="D4:E4"/>
    <mergeCell ref="B5:C5"/>
    <mergeCell ref="D5:E5"/>
    <mergeCell ref="F5:G5"/>
    <mergeCell ref="B14:D14"/>
    <mergeCell ref="E14:H14"/>
    <mergeCell ref="A7:A11"/>
    <mergeCell ref="B7:C7"/>
    <mergeCell ref="D7:E7"/>
    <mergeCell ref="F7:G7"/>
    <mergeCell ref="H7:H11"/>
    <mergeCell ref="D8:E8"/>
    <mergeCell ref="B9:C9"/>
    <mergeCell ref="D9:E9"/>
    <mergeCell ref="F9:G9"/>
    <mergeCell ref="B11:C11"/>
    <mergeCell ref="D11:E11"/>
    <mergeCell ref="F11:G11"/>
    <mergeCell ref="B4:C4"/>
    <mergeCell ref="F4:G4"/>
    <mergeCell ref="B8:C8"/>
    <mergeCell ref="F8:G8"/>
    <mergeCell ref="A13:D13"/>
    <mergeCell ref="E13:H13"/>
  </mergeCells>
  <pageMargins left="0" right="0" top="0" bottom="0" header="0.511811023622047" footer="0.511811023622047"/>
  <pageSetup paperSize="9" scale="6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I15"/>
  <sheetViews>
    <sheetView zoomScale="70" zoomScaleNormal="70" workbookViewId="0">
      <selection activeCell="D34" sqref="D34:E34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5.7109375" style="4" customWidth="1"/>
  </cols>
  <sheetData>
    <row r="1" spans="1:9" ht="19.899999999999999" customHeight="1">
      <c r="A1" s="126" t="s">
        <v>0</v>
      </c>
      <c r="B1" s="164">
        <f>EDWtorek!C1</f>
        <v>45769</v>
      </c>
      <c r="C1" s="164"/>
      <c r="D1" s="181"/>
      <c r="E1" s="181"/>
      <c r="F1" s="181"/>
      <c r="G1" s="181"/>
      <c r="H1" s="181"/>
    </row>
    <row r="2" spans="1:9" ht="15.75">
      <c r="A2" s="126"/>
      <c r="B2" s="129" t="s">
        <v>1</v>
      </c>
      <c r="C2" s="129"/>
      <c r="D2" s="129" t="s">
        <v>2</v>
      </c>
      <c r="E2" s="129"/>
      <c r="F2" s="129" t="s">
        <v>3</v>
      </c>
      <c r="G2" s="129"/>
      <c r="H2" s="6" t="s">
        <v>4</v>
      </c>
      <c r="I2" s="30"/>
    </row>
    <row r="3" spans="1:9" ht="21" customHeight="1">
      <c r="A3" s="182" t="s">
        <v>6</v>
      </c>
      <c r="B3" s="76" t="str">
        <f>EDWtorek!C4</f>
        <v>Jogurt owocowy 100g [6]</v>
      </c>
      <c r="C3" s="76"/>
      <c r="D3" s="76" t="str">
        <f>EDWtorek!E3</f>
        <v>Zupa libańska z ciecierzycą i ziemniakami 350g [1/8]</v>
      </c>
      <c r="E3" s="76"/>
      <c r="F3" s="76" t="str">
        <f>EDWtorek!G3</f>
        <v>---</v>
      </c>
      <c r="G3" s="76"/>
      <c r="H3" s="99" t="str">
        <f>EDWtorek!I3</f>
        <v>Energia Kcal. 2271, Białko 110, Tłuszcze 57, Tłuszcze Nasycone 8, Węglowodany 336, Cukry 42, Błonnik: 34, Sól 4,5</v>
      </c>
    </row>
    <row r="4" spans="1:9" ht="65.25" customHeight="1">
      <c r="A4" s="182"/>
      <c r="B4" s="71" t="s">
        <v>188</v>
      </c>
      <c r="C4" s="69"/>
      <c r="D4" s="71" t="str">
        <f>EDWtorek!E5</f>
        <v>Udko z kurczaka 160g sos własny 80g [1/8], kasza jęczmienna drobna 200g [1]</v>
      </c>
      <c r="E4" s="69"/>
      <c r="F4" s="71" t="s">
        <v>180</v>
      </c>
      <c r="G4" s="71"/>
      <c r="H4" s="99"/>
    </row>
    <row r="5" spans="1:9" s="18" customFormat="1" ht="42" customHeight="1">
      <c r="A5" s="182"/>
      <c r="B5" s="145" t="s">
        <v>581</v>
      </c>
      <c r="C5" s="146"/>
      <c r="D5" s="145" t="str">
        <f>EDWtorek!E6</f>
        <v>surówka z buraczka z jabłkiem i olejem słonecznikowym 130g</v>
      </c>
      <c r="E5" s="146"/>
      <c r="F5" s="72" t="s">
        <v>530</v>
      </c>
      <c r="G5" s="72"/>
      <c r="H5" s="99"/>
    </row>
    <row r="6" spans="1:9" ht="21">
      <c r="A6" s="182"/>
      <c r="B6" s="1" t="str">
        <f>EDWtorek!C10</f>
        <v>Herbata 250ml</v>
      </c>
      <c r="C6" s="27"/>
      <c r="D6" s="1" t="str">
        <f>EDWtorek!E7</f>
        <v>Kompot 250ml</v>
      </c>
      <c r="E6" s="27"/>
      <c r="F6" s="1" t="str">
        <f>B6</f>
        <v>Herbata 250ml</v>
      </c>
      <c r="G6" s="27"/>
      <c r="H6" s="99"/>
    </row>
    <row r="7" spans="1:9" ht="21" customHeight="1">
      <c r="A7" s="179" t="s">
        <v>25</v>
      </c>
      <c r="B7" s="76" t="str">
        <f>EDWtorek!C134</f>
        <v>Jogurt naturalny 100g [6]</v>
      </c>
      <c r="C7" s="76"/>
      <c r="D7" s="76" t="str">
        <f>EDWtorek!E3</f>
        <v>Zupa libańska z ciecierzycą i ziemniakami 350g [1/8]</v>
      </c>
      <c r="E7" s="76"/>
      <c r="F7" s="76" t="str">
        <f>EDWtorek!G133</f>
        <v>---</v>
      </c>
      <c r="G7" s="76"/>
      <c r="H7" s="68" t="str">
        <f>EDWtorek!I133</f>
        <v>Energia Kcal. 2216, Białko 108, Tłuszcze 62, Tłuszcze Nasycone 9, Węglowodany 339, Cukry 41, Błonnik: 46, Sól 5</v>
      </c>
    </row>
    <row r="8" spans="1:9" ht="63.75" customHeight="1">
      <c r="A8" s="179"/>
      <c r="B8" s="71" t="s">
        <v>188</v>
      </c>
      <c r="C8" s="69"/>
      <c r="D8" s="71" t="str">
        <f>EDWtorek!E135</f>
        <v>Udko z kurczaka 160g sos własny 80g [1/8], kasza jęczmienna drobna 200g [1]</v>
      </c>
      <c r="E8" s="69"/>
      <c r="F8" s="71" t="s">
        <v>180</v>
      </c>
      <c r="G8" s="71"/>
      <c r="H8" s="68"/>
    </row>
    <row r="9" spans="1:9" s="18" customFormat="1" ht="42" customHeight="1">
      <c r="A9" s="179"/>
      <c r="B9" s="145" t="str">
        <f>B5</f>
        <v>wędlina 50g [1/5/7-10], pomidor 50g, sałata 10g</v>
      </c>
      <c r="C9" s="146"/>
      <c r="D9" s="145" t="str">
        <f>EDWtorek!E136</f>
        <v>surówka z buraczka z jabłkiem i olejem słonecznikowym 130g</v>
      </c>
      <c r="E9" s="146"/>
      <c r="F9" s="72" t="s">
        <v>531</v>
      </c>
      <c r="G9" s="72"/>
      <c r="H9" s="68"/>
    </row>
    <row r="10" spans="1:9" ht="21">
      <c r="A10" s="179"/>
      <c r="B10" s="1" t="str">
        <f>EDWtorek!C140</f>
        <v>Herbata 250ml</v>
      </c>
      <c r="C10" s="20" t="s">
        <v>29</v>
      </c>
      <c r="D10" s="1" t="str">
        <f>EDWtorek!E137</f>
        <v>Kompot 250ml</v>
      </c>
      <c r="E10" s="20" t="s">
        <v>29</v>
      </c>
      <c r="F10" s="1" t="str">
        <f>B10</f>
        <v>Herbata 250ml</v>
      </c>
      <c r="G10" s="20" t="s">
        <v>29</v>
      </c>
      <c r="H10" s="68"/>
    </row>
    <row r="11" spans="1:9" ht="21">
      <c r="A11" s="179"/>
      <c r="B11" s="73" t="s">
        <v>504</v>
      </c>
      <c r="C11" s="73"/>
      <c r="D11" s="73" t="s">
        <v>349</v>
      </c>
      <c r="E11" s="73"/>
      <c r="F11" s="73"/>
      <c r="G11" s="73"/>
      <c r="H11" s="68"/>
    </row>
    <row r="12" spans="1:9" ht="18.75">
      <c r="A12" s="33" t="s">
        <v>114</v>
      </c>
      <c r="B12" s="34" t="s">
        <v>115</v>
      </c>
      <c r="E12" s="35" t="s">
        <v>116</v>
      </c>
      <c r="F12" s="36" t="s">
        <v>117</v>
      </c>
      <c r="G12" s="37"/>
      <c r="H12" s="37"/>
    </row>
    <row r="13" spans="1:9" ht="18.75">
      <c r="A13" s="177" t="str">
        <f>EDWtorek!C471</f>
        <v>A ⇝ :</v>
      </c>
      <c r="B13" s="177"/>
      <c r="C13" s="177"/>
      <c r="D13" s="177"/>
      <c r="E13" s="177" t="str">
        <f>EDWtorek!C473</f>
        <v>B ⇝ :</v>
      </c>
      <c r="F13" s="177"/>
      <c r="G13" s="177"/>
      <c r="H13" s="177"/>
    </row>
    <row r="14" spans="1:9">
      <c r="B14" s="178"/>
      <c r="C14" s="178"/>
      <c r="D14" s="178"/>
      <c r="E14" s="178"/>
      <c r="F14" s="178"/>
      <c r="G14" s="178"/>
      <c r="H14" s="178"/>
    </row>
    <row r="15" spans="1:9" ht="23.25">
      <c r="A15" s="185"/>
      <c r="B15" s="185"/>
      <c r="C15" s="185"/>
      <c r="D15" s="185"/>
      <c r="E15" s="185"/>
      <c r="F15" s="185"/>
      <c r="G15" s="185"/>
      <c r="H15" s="185"/>
    </row>
  </sheetData>
  <mergeCells count="36">
    <mergeCell ref="A15:H15"/>
    <mergeCell ref="A1:A2"/>
    <mergeCell ref="B1:C1"/>
    <mergeCell ref="D1:H1"/>
    <mergeCell ref="B2:C2"/>
    <mergeCell ref="D2:E2"/>
    <mergeCell ref="F2:G2"/>
    <mergeCell ref="A3:A6"/>
    <mergeCell ref="B3:C3"/>
    <mergeCell ref="D3:E3"/>
    <mergeCell ref="F3:G3"/>
    <mergeCell ref="H3:H6"/>
    <mergeCell ref="D4:E4"/>
    <mergeCell ref="B5:C5"/>
    <mergeCell ref="D5:E5"/>
    <mergeCell ref="F5:G5"/>
    <mergeCell ref="B14:D14"/>
    <mergeCell ref="E14:H14"/>
    <mergeCell ref="A7:A11"/>
    <mergeCell ref="B7:C7"/>
    <mergeCell ref="D7:E7"/>
    <mergeCell ref="F7:G7"/>
    <mergeCell ref="H7:H11"/>
    <mergeCell ref="D8:E8"/>
    <mergeCell ref="B9:C9"/>
    <mergeCell ref="D9:E9"/>
    <mergeCell ref="F9:G9"/>
    <mergeCell ref="B11:C11"/>
    <mergeCell ref="D11:E11"/>
    <mergeCell ref="F11:G11"/>
    <mergeCell ref="B4:C4"/>
    <mergeCell ref="F4:G4"/>
    <mergeCell ref="B8:C8"/>
    <mergeCell ref="F8:G8"/>
    <mergeCell ref="A13:D13"/>
    <mergeCell ref="E13:H13"/>
  </mergeCells>
  <pageMargins left="0" right="0" top="0" bottom="0" header="0.511811023622047" footer="0.511811023622047"/>
  <pageSetup paperSize="9" scale="6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I15"/>
  <sheetViews>
    <sheetView zoomScale="70" zoomScaleNormal="70" workbookViewId="0">
      <selection activeCell="D34" sqref="D34:E34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5.7109375" style="4" customWidth="1"/>
  </cols>
  <sheetData>
    <row r="1" spans="1:9" ht="19.899999999999999" customHeight="1">
      <c r="A1" s="126" t="s">
        <v>0</v>
      </c>
      <c r="B1" s="164">
        <f>EDPoniedziałek!C1</f>
        <v>45768</v>
      </c>
      <c r="C1" s="164"/>
      <c r="D1" s="181"/>
      <c r="E1" s="181"/>
      <c r="F1" s="181"/>
      <c r="G1" s="181"/>
      <c r="H1" s="181"/>
    </row>
    <row r="2" spans="1:9" ht="15.75">
      <c r="A2" s="126"/>
      <c r="B2" s="129" t="s">
        <v>1</v>
      </c>
      <c r="C2" s="129"/>
      <c r="D2" s="129" t="s">
        <v>2</v>
      </c>
      <c r="E2" s="129"/>
      <c r="F2" s="129" t="s">
        <v>3</v>
      </c>
      <c r="G2" s="129"/>
      <c r="H2" s="6" t="s">
        <v>4</v>
      </c>
      <c r="I2" s="30"/>
    </row>
    <row r="3" spans="1:9" ht="21" customHeight="1">
      <c r="A3" s="182" t="s">
        <v>6</v>
      </c>
      <c r="B3" s="76" t="str">
        <f>EDPoniedziałek!C4</f>
        <v>Jogurt owocowy 100g [6]</v>
      </c>
      <c r="C3" s="76"/>
      <c r="D3" s="76" t="str">
        <f>EDPoniedziałek!E3</f>
        <v>Zupa żurek z białą kiełbasą i jajkiem 350 ml [1/2/8]</v>
      </c>
      <c r="E3" s="76"/>
      <c r="F3" s="76" t="str">
        <f>EDPoniedziałek!G3</f>
        <v>---</v>
      </c>
      <c r="G3" s="76"/>
      <c r="H3" s="99" t="str">
        <f>EDPoniedziałek!I3</f>
        <v>Energia Kcal. 2532, Białko 115, Tłuszcze 96, Tłuszcze Nasycone 13, Węglowodany 302, Cukry 53, Błonnik: 39, Sól 6,7</v>
      </c>
    </row>
    <row r="4" spans="1:9" ht="42" customHeight="1">
      <c r="A4" s="182"/>
      <c r="B4" s="69" t="s">
        <v>28</v>
      </c>
      <c r="C4" s="69"/>
      <c r="D4" s="70" t="str">
        <f>EDPoniedziałek!E5</f>
        <v xml:space="preserve">Zraziki ze schabu 100 g w sosie własnym 80g [1/8] , ziemniaki 200g </v>
      </c>
      <c r="E4" s="70"/>
      <c r="F4" s="71" t="s">
        <v>178</v>
      </c>
      <c r="G4" s="71"/>
      <c r="H4" s="99"/>
    </row>
    <row r="5" spans="1:9" s="18" customFormat="1" ht="43.5" customHeight="1">
      <c r="A5" s="182"/>
      <c r="B5" s="72" t="s">
        <v>563</v>
      </c>
      <c r="C5" s="72"/>
      <c r="D5" s="72" t="str">
        <f>EDPoniedziałek!E6</f>
        <v xml:space="preserve">cukinia duszona z mini marchewką i oliwą z oliwek 130g </v>
      </c>
      <c r="E5" s="72"/>
      <c r="F5" s="72" t="s">
        <v>580</v>
      </c>
      <c r="G5" s="72"/>
      <c r="H5" s="99"/>
    </row>
    <row r="6" spans="1:9" ht="21" customHeight="1">
      <c r="A6" s="182"/>
      <c r="B6" s="1" t="str">
        <f>EDPoniedziałek!C10</f>
        <v>Herbata 250ml</v>
      </c>
      <c r="C6" s="27"/>
      <c r="D6" s="1" t="str">
        <f>EDPoniedziałek!E7</f>
        <v>Kompot 250ml</v>
      </c>
      <c r="E6" s="27"/>
      <c r="F6" s="1" t="str">
        <f>EDPoniedziałek!G7</f>
        <v>Herbata 250ml</v>
      </c>
      <c r="G6" s="27"/>
      <c r="H6" s="99"/>
    </row>
    <row r="7" spans="1:9" ht="21" customHeight="1">
      <c r="A7" s="179" t="s">
        <v>25</v>
      </c>
      <c r="B7" s="76" t="str">
        <f>EDPoniedziałek!C134</f>
        <v>Jogurt naturalny 100g [6]</v>
      </c>
      <c r="C7" s="76"/>
      <c r="D7" s="76" t="str">
        <f>EDPoniedziałek!E3</f>
        <v>Zupa żurek z białą kiełbasą i jajkiem 350 ml [1/2/8]</v>
      </c>
      <c r="E7" s="76"/>
      <c r="F7" s="76" t="str">
        <f>EDPoniedziałek!G133</f>
        <v>---</v>
      </c>
      <c r="G7" s="76"/>
      <c r="H7" s="68" t="str">
        <f>EDPoniedziałek!I133</f>
        <v>Energia Kcal. 2351, Białko 133, Tłuszcze 65, Tłuszcze Nasycone 11, Węglowodany 252, Cukry 51, Błonnik: 36, Sól 5,2</v>
      </c>
    </row>
    <row r="8" spans="1:9" ht="42" customHeight="1">
      <c r="A8" s="179"/>
      <c r="B8" s="69" t="s">
        <v>28</v>
      </c>
      <c r="C8" s="69"/>
      <c r="D8" s="70" t="str">
        <f>EDPoniedziałek!E135</f>
        <v xml:space="preserve">Zraziki ze schabu 100 g w sosie własnym 80g [1/8] , ziemniaki 200g </v>
      </c>
      <c r="E8" s="70"/>
      <c r="F8" s="71" t="s">
        <v>178</v>
      </c>
      <c r="G8" s="71"/>
      <c r="H8" s="68"/>
    </row>
    <row r="9" spans="1:9" s="18" customFormat="1" ht="48.75" customHeight="1">
      <c r="A9" s="179"/>
      <c r="B9" s="72" t="s">
        <v>562</v>
      </c>
      <c r="C9" s="72"/>
      <c r="D9" s="72" t="str">
        <f>EDPoniedziałek!E136</f>
        <v xml:space="preserve">cukinia duszona z mini marchewką i oliwą z oliwek 130g </v>
      </c>
      <c r="E9" s="72"/>
      <c r="F9" s="72" t="str">
        <f>F5</f>
        <v>pasztet 70g [1/2/8], ogórek 50g, sałata mix 10g</v>
      </c>
      <c r="G9" s="72"/>
      <c r="H9" s="68"/>
    </row>
    <row r="10" spans="1:9" ht="21">
      <c r="A10" s="179"/>
      <c r="B10" s="1" t="str">
        <f>EDPoniedziałek!C140</f>
        <v>Herbata 250ml</v>
      </c>
      <c r="C10" s="20" t="s">
        <v>29</v>
      </c>
      <c r="D10" s="1" t="str">
        <f>EDPoniedziałek!E137</f>
        <v>Kompot 250ml</v>
      </c>
      <c r="E10" s="20" t="s">
        <v>29</v>
      </c>
      <c r="F10" s="1" t="str">
        <f>EDPoniedziałek!G137</f>
        <v>Herbata 250ml</v>
      </c>
      <c r="G10" s="20" t="s">
        <v>29</v>
      </c>
      <c r="H10" s="68"/>
    </row>
    <row r="11" spans="1:9" ht="21">
      <c r="A11" s="179"/>
      <c r="B11" s="73" t="s">
        <v>354</v>
      </c>
      <c r="C11" s="73"/>
      <c r="D11" s="73" t="s">
        <v>349</v>
      </c>
      <c r="E11" s="73"/>
      <c r="F11" s="73"/>
      <c r="G11" s="73"/>
      <c r="H11" s="68"/>
    </row>
    <row r="12" spans="1:9" ht="18.75">
      <c r="A12" s="33" t="s">
        <v>114</v>
      </c>
      <c r="B12" s="34" t="s">
        <v>115</v>
      </c>
      <c r="E12" s="35" t="s">
        <v>116</v>
      </c>
      <c r="F12" s="36" t="s">
        <v>117</v>
      </c>
      <c r="G12" s="37"/>
      <c r="H12" s="37"/>
    </row>
    <row r="13" spans="1:9" ht="18.75">
      <c r="A13" s="177" t="str">
        <f>EDPoniedziałek!C471</f>
        <v>A ⇝ : Zupa jarzynowa  350 ml [1/8] Zabielana śmietaną WEGE</v>
      </c>
      <c r="B13" s="177"/>
      <c r="C13" s="177"/>
      <c r="D13" s="177"/>
      <c r="E13" s="177" t="str">
        <f>EDPoniedziałek!C473</f>
        <v>B ⇝ :</v>
      </c>
      <c r="F13" s="177"/>
      <c r="G13" s="177"/>
      <c r="H13" s="177"/>
    </row>
    <row r="14" spans="1:9">
      <c r="B14" s="178"/>
      <c r="C14" s="178"/>
      <c r="D14" s="178"/>
      <c r="E14" s="178"/>
      <c r="F14" s="178"/>
      <c r="G14" s="178"/>
      <c r="H14" s="178"/>
    </row>
    <row r="15" spans="1:9" ht="23.25">
      <c r="A15" s="186"/>
      <c r="B15" s="186"/>
      <c r="C15" s="186"/>
      <c r="D15" s="186"/>
      <c r="E15" s="186"/>
      <c r="F15" s="186"/>
      <c r="G15" s="186"/>
      <c r="H15" s="186"/>
    </row>
  </sheetData>
  <mergeCells count="36">
    <mergeCell ref="A3:A6"/>
    <mergeCell ref="B3:C3"/>
    <mergeCell ref="D3:E3"/>
    <mergeCell ref="F3:G3"/>
    <mergeCell ref="H3:H6"/>
    <mergeCell ref="D4:E4"/>
    <mergeCell ref="B5:C5"/>
    <mergeCell ref="A1:A2"/>
    <mergeCell ref="B1:C1"/>
    <mergeCell ref="D1:H1"/>
    <mergeCell ref="B2:C2"/>
    <mergeCell ref="D2:E2"/>
    <mergeCell ref="F2:G2"/>
    <mergeCell ref="A15:H15"/>
    <mergeCell ref="F11:G11"/>
    <mergeCell ref="A7:A11"/>
    <mergeCell ref="B8:C8"/>
    <mergeCell ref="F8:G8"/>
    <mergeCell ref="B14:D14"/>
    <mergeCell ref="E14:H14"/>
    <mergeCell ref="A13:D13"/>
    <mergeCell ref="E13:H13"/>
    <mergeCell ref="B7:C7"/>
    <mergeCell ref="D7:E7"/>
    <mergeCell ref="F7:G7"/>
    <mergeCell ref="D8:E8"/>
    <mergeCell ref="D9:E9"/>
    <mergeCell ref="F9:G9"/>
    <mergeCell ref="H7:H11"/>
    <mergeCell ref="B9:C9"/>
    <mergeCell ref="B11:C11"/>
    <mergeCell ref="D11:E11"/>
    <mergeCell ref="F4:G4"/>
    <mergeCell ref="F5:G5"/>
    <mergeCell ref="D5:E5"/>
    <mergeCell ref="B4:C4"/>
  </mergeCells>
  <pageMargins left="0" right="0" top="0" bottom="0" header="0.511811023622047" footer="0.511811023622047"/>
  <pageSetup paperSize="9" scale="6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J1"/>
  <sheetViews>
    <sheetView zoomScaleNormal="100" workbookViewId="0">
      <selection activeCell="B47" sqref="B47:C47"/>
    </sheetView>
  </sheetViews>
  <sheetFormatPr defaultColWidth="8.85546875" defaultRowHeight="15"/>
  <cols>
    <col min="1" max="1024" width="8.85546875" style="3"/>
  </cols>
  <sheetData/>
  <pageMargins left="0.7" right="0.7" top="0.75" bottom="0.75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36F51-C5E2-4EC7-A577-5AAD9536BDCC}">
  <sheetPr>
    <tabColor rgb="FF00FF00"/>
    <pageSetUpPr fitToPage="1"/>
  </sheetPr>
  <dimension ref="A1:I56"/>
  <sheetViews>
    <sheetView zoomScale="70" zoomScaleNormal="70" workbookViewId="0">
      <selection activeCell="C1" sqref="C1:D1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187">
        <f>EDNiedziela!C1</f>
        <v>45774</v>
      </c>
      <c r="C1" s="187"/>
      <c r="D1" s="188" t="s">
        <v>224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192" t="s">
        <v>6</v>
      </c>
      <c r="B3" s="76" t="str">
        <f>EDNiedziela!C4</f>
        <v>jogurt 100g [6]</v>
      </c>
      <c r="C3" s="76"/>
      <c r="D3" s="76" t="str">
        <f>EDNiedziela!E3</f>
        <v>Rosół domowy z makaronem 350 ml [1/2/8]</v>
      </c>
      <c r="E3" s="76"/>
      <c r="F3" s="76" t="str">
        <f>EDNiedziela!G3</f>
        <v>---</v>
      </c>
      <c r="G3" s="143"/>
      <c r="H3" s="194" t="str">
        <f>EDNiedziela!J3</f>
        <v>Energia Kcal. 2739, Białko 114, Tłuszcze 106, Tłuszcze Nasycone 13, Węglowodany 332 Cukry 57, Błonnik: 41, Sól 4,9</v>
      </c>
    </row>
    <row r="4" spans="1:9" ht="42" customHeight="1">
      <c r="A4" s="192"/>
      <c r="B4" s="70" t="str">
        <f>EDNiedziela!C5</f>
        <v>Pieczywo razowe pszenno żytnie 100g[1], rama 10g</v>
      </c>
      <c r="C4" s="70"/>
      <c r="D4" s="70" t="str">
        <f>EDNiedziela!E5</f>
        <v>Schabowy wieprzowy panierowany smażony 130g  [1/2]+ ziemniaczki 200g</v>
      </c>
      <c r="E4" s="70"/>
      <c r="F4" s="70" t="str">
        <f>EDNiedziela!G5</f>
        <v>Pieczywo razowe pszenno żytnie100g[1], maslo10g[6]</v>
      </c>
      <c r="G4" s="71"/>
      <c r="H4" s="193"/>
    </row>
    <row r="5" spans="1:9" s="18" customFormat="1" ht="66.75" customHeight="1">
      <c r="A5" s="192"/>
      <c r="B5" s="72" t="str">
        <f>EDNiedziela!C6</f>
        <v>parówka z szynki 2 szt [1/5/8/9]+ ketchup  + pomidor 50g. + banan 1 szt</v>
      </c>
      <c r="C5" s="72"/>
      <c r="D5" s="72" t="str">
        <f>EDNiedziela!E6</f>
        <v>Bukiet warzyw na parze z olejem rzepakowym i czarnuszką 130g</v>
      </c>
      <c r="E5" s="72"/>
      <c r="F5" s="72" t="str">
        <f>EDNiedziela!G6</f>
        <v xml:space="preserve">Pieczeń rzymska 60g [1/7-10], twarożek z jogurtem 60g [6], sałatka z duszonych buraczków 100g </v>
      </c>
      <c r="G5" s="145"/>
      <c r="H5" s="193"/>
    </row>
    <row r="6" spans="1:9" ht="21">
      <c r="A6" s="192"/>
      <c r="B6" s="1" t="str">
        <f>EDNiedziela!C9</f>
        <v>Herbata 250ml</v>
      </c>
      <c r="C6" s="27"/>
      <c r="D6" s="1" t="str">
        <f>EDNiedziela!E7</f>
        <v>Kompot 250ml</v>
      </c>
      <c r="E6" s="27"/>
      <c r="F6" s="1" t="str">
        <f>EDNiedziela!G7</f>
        <v>Herbata z cytryną 250ml</v>
      </c>
      <c r="G6" s="28"/>
      <c r="H6" s="193"/>
    </row>
    <row r="7" spans="1:9" ht="21">
      <c r="A7" s="192"/>
      <c r="B7" s="189"/>
      <c r="C7" s="189"/>
      <c r="D7" s="189"/>
      <c r="E7" s="189"/>
      <c r="F7" s="189" t="str">
        <f>EDNiedziela!G11</f>
        <v xml:space="preserve">Owsianka Dawtona 100g </v>
      </c>
      <c r="G7" s="190"/>
      <c r="H7" s="193"/>
    </row>
    <row r="8" spans="1:9" ht="21" customHeight="1">
      <c r="A8" s="191" t="s">
        <v>118</v>
      </c>
      <c r="B8" s="76" t="str">
        <f>B3</f>
        <v>jogurt 100g [6]</v>
      </c>
      <c r="C8" s="76"/>
      <c r="D8" s="76" t="str">
        <f>EDNiedziela!E33</f>
        <v>Rosół domowy z makaronem 350 ml [1/2/8]</v>
      </c>
      <c r="E8" s="76"/>
      <c r="F8" s="76" t="str">
        <f>EDNiedziela!G33</f>
        <v>---</v>
      </c>
      <c r="G8" s="143"/>
      <c r="H8" s="193" t="str">
        <f>EDNiedziela!J33</f>
        <v>Energia Kcal. 2530, Białko 104, Tłuszcze 103, Tłuszcze Nasycone 13, Węglowodany 369 Cukry 53, Błonnik: 35, Sól 4,6</v>
      </c>
    </row>
    <row r="9" spans="1:9" ht="42" customHeight="1">
      <c r="A9" s="191"/>
      <c r="B9" s="70" t="str">
        <f>EDNiedziela!C35</f>
        <v>Pieczywo pszennne 100g[1], rama 10g</v>
      </c>
      <c r="C9" s="70"/>
      <c r="D9" s="69" t="str">
        <f>EDNiedziela!E35</f>
        <v>Schab z pieca w sosie własnym w kawałku 100 g / 80g [1/2/8] + ziemniaczki 200g</v>
      </c>
      <c r="E9" s="69"/>
      <c r="F9" s="70" t="str">
        <f>EDNiedziela!G35</f>
        <v>Pieczywo pszenne 100g[1], maslo10g[6]</v>
      </c>
      <c r="G9" s="71"/>
      <c r="H9" s="193"/>
    </row>
    <row r="10" spans="1:9" s="18" customFormat="1" ht="64.5" customHeight="1">
      <c r="A10" s="191"/>
      <c r="B10" s="72" t="str">
        <f>EDNiedziela!C36</f>
        <v>parówka z szynki 2 szt [1/5/8/9] + ketchup  + pomidor 50g. + banan 1 szt</v>
      </c>
      <c r="C10" s="72"/>
      <c r="D10" s="146" t="str">
        <f>EDNiedziela!E36</f>
        <v>Bukiet warzyw na parze z olejem rzepakowym i czarnuszką 130g</v>
      </c>
      <c r="E10" s="146"/>
      <c r="F10" s="72" t="str">
        <f>EDNiedziela!G36</f>
        <v xml:space="preserve">Pieczeń rzymska 60g [1/7-10], twarożek z jogurtem 60g [6], sałatka z duszonych buraków 100g </v>
      </c>
      <c r="G10" s="145"/>
      <c r="H10" s="193"/>
    </row>
    <row r="11" spans="1:9" ht="21">
      <c r="A11" s="191"/>
      <c r="B11" s="1" t="str">
        <f>B6</f>
        <v>Herbata 250ml</v>
      </c>
      <c r="C11" s="27"/>
      <c r="D11" s="1" t="str">
        <f>EDNiedziela!E7</f>
        <v>Kompot 250ml</v>
      </c>
      <c r="E11" s="27"/>
      <c r="F11" s="1" t="str">
        <f>EDNiedziela!G37</f>
        <v>Herbata z cytryną 250ml</v>
      </c>
      <c r="G11" s="28"/>
      <c r="H11" s="193"/>
    </row>
    <row r="12" spans="1:9" ht="21">
      <c r="A12" s="191"/>
      <c r="B12" s="189"/>
      <c r="C12" s="189"/>
      <c r="D12" s="189"/>
      <c r="E12" s="189"/>
      <c r="F12" s="189" t="str">
        <f>EDNiedziela!G41</f>
        <v xml:space="preserve">Owsianka Dawtona 100g </v>
      </c>
      <c r="G12" s="190"/>
      <c r="H12" s="193"/>
    </row>
    <row r="13" spans="1:9" ht="21" customHeight="1">
      <c r="A13" s="198" t="s">
        <v>119</v>
      </c>
      <c r="B13" s="76" t="str">
        <f>B3</f>
        <v>jogurt 100g [6]</v>
      </c>
      <c r="C13" s="76"/>
      <c r="D13" s="76" t="str">
        <f>EDNiedziela!E73</f>
        <v>Rosół domowy z makaronem 350 ml [1/2/8]</v>
      </c>
      <c r="E13" s="76"/>
      <c r="F13" s="76" t="str">
        <f>EDNiedziela!G73</f>
        <v>---</v>
      </c>
      <c r="G13" s="143"/>
      <c r="H13" s="193" t="str">
        <f>EDNiedziela!J73</f>
        <v>Energia Kcal. 2530, Białko 104, Tłuszcze 103, Tłuszcze Nasycone 13, Węglowodany 369 Cukry 53, Błonnik: 35, Sól 4,6</v>
      </c>
    </row>
    <row r="14" spans="1:9" ht="42" customHeight="1">
      <c r="A14" s="198"/>
      <c r="B14" s="70" t="str">
        <f>EDNiedziela!C75</f>
        <v>Pieczywo pszennne 100g[1], rama 10g</v>
      </c>
      <c r="C14" s="70"/>
      <c r="D14" s="69" t="str">
        <f>EDNiedziela!E75</f>
        <v>Schab z pieca w sosie własnym w kawałku 100 g / 80g [1/2/8] + ziemniaczki 200g</v>
      </c>
      <c r="E14" s="69"/>
      <c r="F14" s="70" t="str">
        <f>EDNiedziela!G75</f>
        <v>Pieczywo pszenne 100g[1], maslo10g[6]</v>
      </c>
      <c r="G14" s="71"/>
      <c r="H14" s="193"/>
    </row>
    <row r="15" spans="1:9" s="18" customFormat="1" ht="67.5" customHeight="1">
      <c r="A15" s="198"/>
      <c r="B15" s="72" t="str">
        <f>EDNiedziela!C76</f>
        <v>parówka z szynki 2 szt  [1/5/8/9] + ketchup  + pomidor 50g. + banan 1 szt</v>
      </c>
      <c r="C15" s="72"/>
      <c r="D15" s="146" t="str">
        <f>EDNiedziela!E76</f>
        <v>Bukiet warzyw na parze z olejem rzepakowym i czarnuszką 130g</v>
      </c>
      <c r="E15" s="146"/>
      <c r="F15" s="72" t="str">
        <f>EDNiedziela!G76</f>
        <v xml:space="preserve">Pieczeń rzymska 60g [1/7-10], twarożek z jogurtem 60g [6], sałatka z duszonych buraków 100g </v>
      </c>
      <c r="G15" s="145"/>
      <c r="H15" s="193"/>
    </row>
    <row r="16" spans="1:9" ht="21">
      <c r="A16" s="198"/>
      <c r="B16" s="1" t="str">
        <f>B11</f>
        <v>Herbata 250ml</v>
      </c>
      <c r="C16" s="27"/>
      <c r="D16" s="1" t="str">
        <f>EDNiedziela!E77</f>
        <v>Kompot 250ml</v>
      </c>
      <c r="E16" s="27"/>
      <c r="F16" s="1" t="str">
        <f>EDNiedziela!G77</f>
        <v>Herbata z cytryną 250ml</v>
      </c>
      <c r="G16" s="28"/>
      <c r="H16" s="193"/>
    </row>
    <row r="17" spans="1:8" ht="21" customHeight="1">
      <c r="A17" s="198"/>
      <c r="B17" s="189"/>
      <c r="C17" s="189"/>
      <c r="D17" s="189"/>
      <c r="E17" s="189"/>
      <c r="F17" s="189" t="str">
        <f>EDNiedziela!G81</f>
        <v xml:space="preserve">Owsianka Dawtona 100g </v>
      </c>
      <c r="G17" s="190"/>
      <c r="H17" s="193"/>
    </row>
    <row r="18" spans="1:8" ht="21" customHeight="1">
      <c r="A18" s="195" t="s">
        <v>120</v>
      </c>
      <c r="B18" s="76" t="str">
        <f>B13</f>
        <v>jogurt 100g [6]</v>
      </c>
      <c r="C18" s="76"/>
      <c r="D18" s="76" t="str">
        <f>EDNiedziela!E113</f>
        <v>Rosół domowy z makaronem (jarski) 350 ml [1/2/8]</v>
      </c>
      <c r="E18" s="76"/>
      <c r="F18" s="76" t="str">
        <f>EDNiedziela!G113</f>
        <v>---</v>
      </c>
      <c r="G18" s="143"/>
      <c r="H18" s="199" t="str">
        <f>EDNiedziela!J113</f>
        <v>Energia Kcal. 2490, Białko 103, Tłuszcze 81, Tłuszcze Nasycone 9, Węglowodany 337 Cukry 53, Błonnik: 31, Sól 5,2</v>
      </c>
    </row>
    <row r="19" spans="1:8" ht="42" customHeight="1">
      <c r="A19" s="196"/>
      <c r="B19" s="70" t="str">
        <f>EDNiedziela!C115</f>
        <v>Pieczywo pszennne 100g[1], rama 10g</v>
      </c>
      <c r="C19" s="70"/>
      <c r="D19" s="69" t="str">
        <f>EDNiedziela!E115</f>
        <v>Schab z pieca w sosie własnym w kawałku 100 g / 80g [1/2/8] + ziemniaczki 200g</v>
      </c>
      <c r="E19" s="69"/>
      <c r="F19" s="70" t="str">
        <f>EDNiedziela!G115</f>
        <v>Pieczywo pszenne 100g[1], maslo10g[6]</v>
      </c>
      <c r="G19" s="71"/>
      <c r="H19" s="200"/>
    </row>
    <row r="20" spans="1:8" s="18" customFormat="1" ht="64.5" customHeight="1">
      <c r="A20" s="196"/>
      <c r="B20" s="72" t="str">
        <f>EDNiedziela!C156</f>
        <v>parówki z szynki 2 szt.  [1/5/8/9]+ ketchup + pomidor B/S 50g. + banan 1 szt</v>
      </c>
      <c r="C20" s="72"/>
      <c r="D20" s="146" t="str">
        <f>EDNiedziela!E116</f>
        <v xml:space="preserve">Dynia na parze z oliwą z oliwek 130g </v>
      </c>
      <c r="E20" s="146"/>
      <c r="F20" s="72" t="str">
        <f>EDNiedziela!G116</f>
        <v xml:space="preserve">Wędlina drobiowa  30g [1/7-10], twarożek z jogurtem 60g [6], sałatka z duszonych buraków 100g </v>
      </c>
      <c r="G20" s="145"/>
      <c r="H20" s="200"/>
    </row>
    <row r="21" spans="1:8" ht="21" customHeight="1">
      <c r="A21" s="196"/>
      <c r="B21" s="38" t="str">
        <f>B16</f>
        <v>Herbata 250ml</v>
      </c>
      <c r="C21" s="27"/>
      <c r="D21" s="38" t="str">
        <f>EDNiedziela!E117</f>
        <v>Kompot 250ml</v>
      </c>
      <c r="E21" s="27"/>
      <c r="F21" s="38" t="str">
        <f>EDNiedziela!G117</f>
        <v>Herbata z cytryną 250ml</v>
      </c>
      <c r="G21" s="28"/>
      <c r="H21" s="200"/>
    </row>
    <row r="22" spans="1:8" ht="21" customHeight="1">
      <c r="A22" s="197"/>
      <c r="B22" s="190"/>
      <c r="C22" s="202"/>
      <c r="D22" s="190"/>
      <c r="E22" s="202"/>
      <c r="F22" s="190" t="str">
        <f>EDNiedziela!G121</f>
        <v xml:space="preserve">Owsianka Dawtona 100g </v>
      </c>
      <c r="G22" s="203"/>
      <c r="H22" s="201"/>
    </row>
    <row r="23" spans="1:8" ht="21" customHeight="1">
      <c r="A23" s="204" t="s">
        <v>25</v>
      </c>
      <c r="B23" s="76" t="str">
        <f>B13</f>
        <v>jogurt 100g [6]</v>
      </c>
      <c r="C23" s="76"/>
      <c r="D23" s="76" t="str">
        <f>EDNiedziela!E133</f>
        <v>Rosół domowy z makaronem 350 ml [1/2/8]</v>
      </c>
      <c r="E23" s="76"/>
      <c r="F23" s="76" t="str">
        <f>EDNiedziela!G133</f>
        <v>---</v>
      </c>
      <c r="G23" s="143"/>
      <c r="H23" s="193" t="str">
        <f>EDNiedziela!J133</f>
        <v>Energia Kcal. 2739, Białko 114, Tłuszcze 106, Tłuszcze Nasycone 13, Węglowodany 332 Cukry 57, Błonnik: 41, Sól 4,9</v>
      </c>
    </row>
    <row r="24" spans="1:8" ht="42" customHeight="1">
      <c r="A24" s="204"/>
      <c r="B24" s="70" t="str">
        <f>EDNiedziela!C135</f>
        <v>Pieczywo razowe pszenno żytnie 100g[1], rama 10g</v>
      </c>
      <c r="C24" s="70"/>
      <c r="D24" s="70" t="str">
        <f>EDNiedziela!E135</f>
        <v>Schab z pieca w sosie własnym w kawałku 100 g / 80g [1/2/8] + ziemniaczki 200g</v>
      </c>
      <c r="E24" s="70"/>
      <c r="F24" s="70" t="str">
        <f>EDNiedziela!G135</f>
        <v>Pieczywo razowe pszenno żytnie 100g[1], maslo10g[6]</v>
      </c>
      <c r="G24" s="71"/>
      <c r="H24" s="193"/>
    </row>
    <row r="25" spans="1:8" s="18" customFormat="1" ht="60" customHeight="1">
      <c r="A25" s="204"/>
      <c r="B25" s="72" t="str">
        <f>EDNiedziela!C136</f>
        <v>parówka z szynki 2 szt  [1/5/8/9] + ketchup  + pomidor 50g. +jabłko 1 szt</v>
      </c>
      <c r="C25" s="72"/>
      <c r="D25" s="72" t="str">
        <f>EDNiedziela!E136</f>
        <v>Bukiet warzyw na parze z olejem rzepakowym i czarnuszką 130g</v>
      </c>
      <c r="E25" s="72"/>
      <c r="F25" s="72" t="str">
        <f>EDNiedziela!G136</f>
        <v xml:space="preserve">Pieczeń rzymska 60g [1/7-10], twarożek z jogurtem 60g [6], sałatka z duszonych buraków 100g </v>
      </c>
      <c r="G25" s="145"/>
      <c r="H25" s="193"/>
    </row>
    <row r="26" spans="1:8" ht="21" customHeight="1">
      <c r="A26" s="204"/>
      <c r="B26" s="41" t="str">
        <f>B21</f>
        <v>Herbata 250ml</v>
      </c>
      <c r="C26" s="20" t="s">
        <v>29</v>
      </c>
      <c r="D26" s="1" t="str">
        <f>EDNiedziela!E137</f>
        <v>Kompot 250ml</v>
      </c>
      <c r="E26" s="20" t="s">
        <v>29</v>
      </c>
      <c r="F26" s="1" t="str">
        <f>EDNiedziela!G137</f>
        <v>Herbata z cytryną 250ml</v>
      </c>
      <c r="G26" s="20" t="s">
        <v>29</v>
      </c>
      <c r="H26" s="193"/>
    </row>
    <row r="27" spans="1:8" ht="21" customHeight="1">
      <c r="A27" s="204"/>
      <c r="B27" s="189" t="str">
        <f>EDNiedziela!C141</f>
        <v>kefir 200 ml [6]</v>
      </c>
      <c r="C27" s="189"/>
      <c r="D27" s="73" t="s">
        <v>349</v>
      </c>
      <c r="E27" s="73"/>
      <c r="F27" s="189" t="str">
        <f>EDNiedziela!G141</f>
        <v xml:space="preserve">Owsianka Dawtona 100g </v>
      </c>
      <c r="G27" s="190"/>
      <c r="H27" s="193"/>
    </row>
    <row r="28" spans="1:8" ht="21" customHeight="1">
      <c r="A28" s="195" t="s">
        <v>121</v>
      </c>
      <c r="B28" s="76" t="str">
        <f>B18</f>
        <v>jogurt 100g [6]</v>
      </c>
      <c r="C28" s="76"/>
      <c r="D28" s="76" t="str">
        <f>EDNiedziela!E153</f>
        <v>Rosół domowy z makaronem (jarski) 350 ml [1/2/8]</v>
      </c>
      <c r="E28" s="76"/>
      <c r="F28" s="76" t="str">
        <f>EDNiedziela!G153</f>
        <v>---</v>
      </c>
      <c r="G28" s="143"/>
      <c r="H28" s="199" t="str">
        <f>EDNiedziela!J153</f>
        <v>Energia Kcal. 2490, Białko 103, Tłuszcze 81, Tłuszcze Nasycone 9, Węglowodany 337 Cukry 53, Błonnik: 31, Sól 5,2</v>
      </c>
    </row>
    <row r="29" spans="1:8" ht="42" customHeight="1">
      <c r="A29" s="196"/>
      <c r="B29" s="70" t="str">
        <f>EDNiedziela!C155</f>
        <v>Pieczywo pszennne 100g[1], rama 10g</v>
      </c>
      <c r="C29" s="70"/>
      <c r="D29" s="69" t="str">
        <f>EDNiedziela!E155</f>
        <v>Schab z pieca w sosie własnym w kawałku 100 g / 80g [1/2/8] + ziemniaczki 200g</v>
      </c>
      <c r="E29" s="69"/>
      <c r="F29" s="70" t="str">
        <f>EDNiedziela!G155</f>
        <v>Pieczywo pszenne 100g[1], maslo10g[6]</v>
      </c>
      <c r="G29" s="71"/>
      <c r="H29" s="200"/>
    </row>
    <row r="30" spans="1:8" s="18" customFormat="1" ht="69.75" customHeight="1">
      <c r="A30" s="196"/>
      <c r="B30" s="72" t="s">
        <v>411</v>
      </c>
      <c r="C30" s="72"/>
      <c r="D30" s="72" t="str">
        <f>EDNiedziela!E156</f>
        <v xml:space="preserve">Dynia na parze z oliwą z oliwek 130g </v>
      </c>
      <c r="E30" s="72"/>
      <c r="F30" s="72" t="str">
        <f>EDNiedziela!G156</f>
        <v xml:space="preserve">Wędlina drobiowa  30g [1/7-10], twarożek z jogurtem 60g [6], sałatka z duszonych buraków 100g </v>
      </c>
      <c r="G30" s="145"/>
      <c r="H30" s="200"/>
    </row>
    <row r="31" spans="1:8" ht="21" customHeight="1">
      <c r="A31" s="196"/>
      <c r="B31" s="38" t="str">
        <f>B26</f>
        <v>Herbata 250ml</v>
      </c>
      <c r="C31" s="27"/>
      <c r="D31" s="38" t="str">
        <f>EDNiedziela!E157</f>
        <v>Kompot 250ml</v>
      </c>
      <c r="E31" s="27"/>
      <c r="F31" s="38" t="str">
        <f>EDNiedziela!G157</f>
        <v>Herbata z cytryną 250ml</v>
      </c>
      <c r="G31" s="28"/>
      <c r="H31" s="200"/>
    </row>
    <row r="32" spans="1:8" ht="21" customHeight="1">
      <c r="A32" s="197"/>
      <c r="B32" s="190"/>
      <c r="C32" s="202"/>
      <c r="D32" s="190"/>
      <c r="E32" s="202"/>
      <c r="F32" s="190" t="str">
        <f>EDNiedziela!G161</f>
        <v xml:space="preserve">Owsianka Dawtona 100g </v>
      </c>
      <c r="G32" s="203"/>
      <c r="H32" s="201"/>
    </row>
    <row r="33" spans="1:8" ht="21" customHeight="1">
      <c r="A33" s="207" t="s">
        <v>31</v>
      </c>
      <c r="B33" s="76" t="str">
        <f>B28</f>
        <v>jogurt 100g [6]</v>
      </c>
      <c r="C33" s="76"/>
      <c r="D33" s="76" t="str">
        <f>EDNiedziela!E173</f>
        <v>Rosół domowy z makaronem 350 ml [1/2/8]</v>
      </c>
      <c r="E33" s="76"/>
      <c r="F33" s="76" t="str">
        <f>EDNiedziela!G173</f>
        <v>---</v>
      </c>
      <c r="G33" s="143"/>
      <c r="H33" s="193" t="str">
        <f>EDNiedziela!J173</f>
        <v>Energia Kcal. 2530, Białko 104, Tłuszcze 103, Tłuszcze Nasycone 13, Węglowodany 369 Cukry 53, Błonnik: 35, Sól 4,6</v>
      </c>
    </row>
    <row r="34" spans="1:8" ht="42" customHeight="1">
      <c r="A34" s="207"/>
      <c r="B34" s="70" t="str">
        <f>EDNiedziela!C175</f>
        <v>Pieczywo pszennne 100g[1], rama 10g</v>
      </c>
      <c r="C34" s="70"/>
      <c r="D34" s="70" t="str">
        <f>EDNiedziela!E175</f>
        <v>Pulpeciki ze schabu w sosie własnym  120/80 [1/2/8]+ ziemniaczki 200g</v>
      </c>
      <c r="E34" s="70"/>
      <c r="F34" s="70" t="str">
        <f>EDNiedziela!G175</f>
        <v>Pieczywo pszenne 100g[1], maslo10g[6]</v>
      </c>
      <c r="G34" s="71"/>
      <c r="H34" s="193"/>
    </row>
    <row r="35" spans="1:8" s="18" customFormat="1" ht="62.25" customHeight="1">
      <c r="A35" s="207"/>
      <c r="B35" s="72" t="str">
        <f>EDNiedziela!C176</f>
        <v>parówka z szynki 2 szt  [1/5/8/9] + ketchup  + pomidor B/S 50g. + banan 1 szt</v>
      </c>
      <c r="C35" s="72"/>
      <c r="D35" s="72" t="str">
        <f>EDNiedziela!E176</f>
        <v xml:space="preserve">Dynia na parze z oliwą z oliwek 130g </v>
      </c>
      <c r="E35" s="72"/>
      <c r="F35" s="72" t="str">
        <f>EDNiedziela!G176</f>
        <v xml:space="preserve">Pieczeń rzymska 60g [1/7-10], twarożek z jogurtem 60g [6], sałatka z duszonych buraków 100g </v>
      </c>
      <c r="G35" s="145"/>
      <c r="H35" s="193"/>
    </row>
    <row r="36" spans="1:8" ht="21" customHeight="1">
      <c r="A36" s="207"/>
      <c r="B36" s="1" t="str">
        <f>B31</f>
        <v>Herbata 250ml</v>
      </c>
      <c r="C36" s="27"/>
      <c r="D36" s="1" t="str">
        <f>EDNiedziela!E177</f>
        <v>Kompot 250ml</v>
      </c>
      <c r="E36" s="27"/>
      <c r="F36" s="1" t="str">
        <f>EDNiedziela!G177</f>
        <v>Herbata z cytryną 250ml</v>
      </c>
      <c r="G36" s="28"/>
      <c r="H36" s="193"/>
    </row>
    <row r="37" spans="1:8" ht="21" customHeight="1">
      <c r="A37" s="207"/>
      <c r="B37" s="189"/>
      <c r="C37" s="189"/>
      <c r="D37" s="189" t="str">
        <f>EDNiedziela!E181</f>
        <v xml:space="preserve"> </v>
      </c>
      <c r="E37" s="189"/>
      <c r="F37" s="189" t="str">
        <f>EDNiedziela!G181</f>
        <v xml:space="preserve">Owsianka Dawtona 100g </v>
      </c>
      <c r="G37" s="190"/>
      <c r="H37" s="193"/>
    </row>
    <row r="38" spans="1:8" ht="21" customHeight="1">
      <c r="A38" s="205" t="s">
        <v>33</v>
      </c>
      <c r="B38" s="76" t="str">
        <f>B33</f>
        <v>jogurt 100g [6]</v>
      </c>
      <c r="C38" s="76"/>
      <c r="D38" s="76" t="str">
        <f>EDNiedziela!E193</f>
        <v>Rosół domowy z makaronem 350 ml [1/2/8]</v>
      </c>
      <c r="E38" s="76"/>
      <c r="F38" s="76" t="str">
        <f>EDNiedziela!G193</f>
        <v>---</v>
      </c>
      <c r="G38" s="143"/>
      <c r="H38" s="193" t="str">
        <f>EDNiedziela!J193</f>
        <v>Energia Kcal. 2739, Białko 114, Tłuszcze 106, Tłuszcze Nasycone 13, Węglowodany 332 Cukry 57, Błonnik: 41, Sól 4,9</v>
      </c>
    </row>
    <row r="39" spans="1:8" ht="42" customHeight="1">
      <c r="A39" s="205"/>
      <c r="B39" s="70" t="str">
        <f>EDNiedziela!C195</f>
        <v>Pieczywo pszennne 100g[1], rama 10g</v>
      </c>
      <c r="C39" s="70"/>
      <c r="D39" s="70" t="str">
        <f>EDNiedziela!E195</f>
        <v>Schab z pieca w sosie własnym w kawałku 100 g / 80g [1/2/8]  + ziemniaczki 200g</v>
      </c>
      <c r="E39" s="70"/>
      <c r="F39" s="70" t="str">
        <f>EDNiedziela!G195</f>
        <v>Pieczywo pszenne 100g[1], maslo10g[6]</v>
      </c>
      <c r="G39" s="71"/>
      <c r="H39" s="193"/>
    </row>
    <row r="40" spans="1:8" s="18" customFormat="1" ht="62.25" customHeight="1">
      <c r="A40" s="205"/>
      <c r="B40" s="72" t="str">
        <f>EDNiedziela!C196</f>
        <v>parówka z szynki 2 szt  [1/5/8/9] + ketchup  + pomidor 50g. + banan 1 szt.</v>
      </c>
      <c r="C40" s="72"/>
      <c r="D40" s="72" t="str">
        <f>EDNiedziela!E196</f>
        <v>Bukiet warzyw na parze z olejem rzepakowym i czarnuszką 130g</v>
      </c>
      <c r="E40" s="72"/>
      <c r="F40" s="72" t="str">
        <f>EDNiedziela!G196</f>
        <v xml:space="preserve">Pieczeń rzymska 60g [1/7-10], twarożek z jogurtem 60g [6], sałatka z duszonych buraków 100g </v>
      </c>
      <c r="G40" s="145"/>
      <c r="H40" s="193"/>
    </row>
    <row r="41" spans="1:8" ht="21" customHeight="1">
      <c r="A41" s="205"/>
      <c r="B41" s="1" t="str">
        <f>B36</f>
        <v>Herbata 250ml</v>
      </c>
      <c r="C41" s="27"/>
      <c r="D41" s="1" t="str">
        <f>EDNiedziela!E197</f>
        <v>Kompot 250ml</v>
      </c>
      <c r="E41" s="27"/>
      <c r="F41" s="1" t="str">
        <f>EDNiedziela!G197</f>
        <v>Herbata z cytryną 250ml</v>
      </c>
      <c r="G41" s="28"/>
      <c r="H41" s="193"/>
    </row>
    <row r="42" spans="1:8" ht="21" customHeight="1" thickBot="1">
      <c r="A42" s="206"/>
      <c r="B42" s="211"/>
      <c r="C42" s="211"/>
      <c r="D42" s="211"/>
      <c r="E42" s="211"/>
      <c r="F42" s="211" t="str">
        <f>EDNiedziela!G201</f>
        <v xml:space="preserve">Owsianka Dawtona 100g </v>
      </c>
      <c r="G42" s="212"/>
      <c r="H42" s="199"/>
    </row>
    <row r="43" spans="1:8" ht="42" customHeight="1">
      <c r="A43" s="222" t="s">
        <v>129</v>
      </c>
      <c r="B43" s="77" t="str">
        <f>EDNiedziela!C275</f>
        <v>Przetarta 500ml [1/2/8]</v>
      </c>
      <c r="C43" s="77"/>
      <c r="D43" s="77" t="str">
        <f>EDNiedziela!E275</f>
        <v>Przetarta 500ml [1/2/8]</v>
      </c>
      <c r="E43" s="77"/>
      <c r="F43" s="77" t="str">
        <f>EDNiedziela!G275</f>
        <v>Przetarta 500ml [1/2/8]</v>
      </c>
      <c r="G43" s="155"/>
      <c r="H43" s="224" t="str">
        <f>EDNiedziela!J273</f>
        <v>Energia Kcal. 2110, Białko 107, Tłuszcze 93, Tłuszcze Nasycone 10, Węglowodany 211 Cukry 53, Błonnik: 28, Sól 4,7</v>
      </c>
    </row>
    <row r="44" spans="1:8" ht="42" customHeight="1">
      <c r="A44" s="223"/>
      <c r="B44" s="208" t="str">
        <f>EDNiedziela!C278</f>
        <v>Herbata 250ml</v>
      </c>
      <c r="C44" s="209"/>
      <c r="D44" s="208" t="str">
        <f>EDNiedziela!E278</f>
        <v>Kompot 250ml</v>
      </c>
      <c r="E44" s="209"/>
      <c r="F44" s="208" t="str">
        <f>EDNiedziela!G278</f>
        <v>Herbata 250ml</v>
      </c>
      <c r="G44" s="210"/>
      <c r="H44" s="200"/>
    </row>
    <row r="45" spans="1:8" ht="42.6" customHeight="1" thickBot="1">
      <c r="A45" s="223"/>
      <c r="B45" s="189"/>
      <c r="C45" s="189"/>
      <c r="D45" s="73"/>
      <c r="E45" s="73"/>
      <c r="F45" s="189" t="str">
        <f>EDNiedziela!G281</f>
        <v>Sok marchew-seler 300ml[8]</v>
      </c>
      <c r="G45" s="190"/>
      <c r="H45" s="225"/>
    </row>
    <row r="46" spans="1:8" ht="21" customHeight="1">
      <c r="A46" s="220" t="s">
        <v>211</v>
      </c>
      <c r="B46" s="76" t="str">
        <f>B28</f>
        <v>jogurt 100g [6]</v>
      </c>
      <c r="C46" s="76"/>
      <c r="D46" s="76" t="str">
        <f>EDNiedziela!E353</f>
        <v>Rosół domowy z makaronem (jarski) 350 ml [1/2/8]</v>
      </c>
      <c r="E46" s="76"/>
      <c r="F46" s="76" t="str">
        <f>EDNiedziela!G353</f>
        <v>---</v>
      </c>
      <c r="G46" s="143"/>
      <c r="H46" s="193" t="str">
        <f>EDNiedziela!J353</f>
        <v>Energia Kcal. 2490, Białko 103, Tłuszcze 81, Tłuszcze Nasycone 9, Węglowodany 337 Cukry 53, Błonnik: 31, Sól 5,2</v>
      </c>
    </row>
    <row r="47" spans="1:8" ht="42" customHeight="1">
      <c r="A47" s="220"/>
      <c r="B47" s="70" t="str">
        <f>EDNiedziela!C355</f>
        <v>Pieczywo jasne 100g[1], maslo10g[6]</v>
      </c>
      <c r="C47" s="70"/>
      <c r="D47" s="70" t="str">
        <f>EDNiedziela!E355</f>
        <v>Schab z pieca w sosie własnym w kawałku 100 g / 80g [1/2/8] + ziemniaczki 200g</v>
      </c>
      <c r="E47" s="70"/>
      <c r="F47" s="70" t="str">
        <f>EDNiedziela!G355</f>
        <v>pieczywo jasne 100g[1], maslo10g[6]</v>
      </c>
      <c r="G47" s="71"/>
      <c r="H47" s="193"/>
    </row>
    <row r="48" spans="1:8" ht="67.5" customHeight="1">
      <c r="A48" s="220"/>
      <c r="B48" s="72" t="str">
        <f>EDNiedziela!C356</f>
        <v>parówki z szynki 2 szt.  [1/5/8/9]+ ketchup + pomidor B/S 50g. + banan 1 szt</v>
      </c>
      <c r="C48" s="72"/>
      <c r="D48" s="72" t="str">
        <f>EDNiedziela!E356</f>
        <v xml:space="preserve">Dynia na parze z oliwą z oliwek 120g </v>
      </c>
      <c r="E48" s="72"/>
      <c r="F48" s="72" t="str">
        <f>EDNiedziela!G356</f>
        <v xml:space="preserve">Wędlina drobiowa  30g [1/7-10], twarożek z jogurtem 60g [6], sałatka z duszonych buraków 100g </v>
      </c>
      <c r="G48" s="145"/>
      <c r="H48" s="193"/>
    </row>
    <row r="49" spans="1:8" ht="21" customHeight="1">
      <c r="A49" s="220"/>
      <c r="B49" s="1" t="str">
        <f>B41</f>
        <v>Herbata 250ml</v>
      </c>
      <c r="C49" s="27"/>
      <c r="D49" s="1" t="str">
        <f>EDNiedziela!E358</f>
        <v>Kompot 250ml</v>
      </c>
      <c r="E49" s="27"/>
      <c r="F49" s="1" t="str">
        <f>EDNiedziela!G358</f>
        <v>Herbata z cytryną 250ml</v>
      </c>
      <c r="G49" s="28"/>
      <c r="H49" s="193"/>
    </row>
    <row r="50" spans="1:8" ht="21" customHeight="1" thickBot="1">
      <c r="A50" s="221"/>
      <c r="B50" s="211"/>
      <c r="C50" s="211"/>
      <c r="D50" s="211"/>
      <c r="E50" s="211"/>
      <c r="F50" s="211" t="str">
        <f>EDNiedziela!G361</f>
        <v>Galaretka do picia 250ml</v>
      </c>
      <c r="G50" s="212"/>
      <c r="H50" s="199"/>
    </row>
    <row r="51" spans="1:8" ht="19.899999999999999" customHeight="1">
      <c r="A51" s="214" t="s">
        <v>175</v>
      </c>
      <c r="B51" s="215"/>
      <c r="C51" s="215"/>
      <c r="D51" s="215"/>
      <c r="E51" s="215"/>
      <c r="F51" s="215"/>
      <c r="G51" s="215"/>
      <c r="H51" s="216"/>
    </row>
    <row r="52" spans="1:8" ht="19.899999999999999" customHeight="1" thickBot="1">
      <c r="A52" s="217"/>
      <c r="B52" s="218"/>
      <c r="C52" s="218"/>
      <c r="D52" s="218"/>
      <c r="E52" s="218"/>
      <c r="F52" s="218"/>
      <c r="G52" s="218"/>
      <c r="H52" s="219"/>
    </row>
    <row r="53" spans="1:8" ht="18.75">
      <c r="A53" s="33"/>
      <c r="B53" s="34"/>
      <c r="E53" s="35"/>
      <c r="F53" s="36"/>
      <c r="G53" s="37"/>
      <c r="H53" s="37"/>
    </row>
    <row r="54" spans="1:8">
      <c r="A54" s="213" t="str">
        <f>EDNiedziela!B467</f>
        <v>Alergeny: 1 gluten, 2 jaja, 3 ryby, 4 orzeszki ziemne, 5 soja, 6 mleko/laktoza, 7 orzechy, 8 seler, 9 gorczyca, 10 sezam, 11 łubin, 12 skorupiaki, 13 siarka, 14 mięczaki</v>
      </c>
      <c r="B54" s="213"/>
      <c r="C54" s="213"/>
      <c r="D54" s="213"/>
      <c r="E54" s="213"/>
      <c r="F54" s="213"/>
      <c r="G54" s="213"/>
      <c r="H54" s="213"/>
    </row>
    <row r="55" spans="1:8">
      <c r="A55" s="213"/>
      <c r="B55" s="213"/>
      <c r="C55" s="213"/>
      <c r="D55" s="213"/>
      <c r="E55" s="213"/>
      <c r="F55" s="213"/>
      <c r="G55" s="213"/>
      <c r="H55" s="213"/>
    </row>
    <row r="56" spans="1:8" ht="23.25">
      <c r="A56" s="186"/>
      <c r="B56" s="186"/>
      <c r="C56" s="186"/>
      <c r="D56" s="186"/>
      <c r="E56" s="186"/>
      <c r="F56" s="186"/>
      <c r="G56" s="186"/>
      <c r="H56" s="186"/>
    </row>
  </sheetData>
  <mergeCells count="146">
    <mergeCell ref="A54:H55"/>
    <mergeCell ref="A56:H56"/>
    <mergeCell ref="D48:E48"/>
    <mergeCell ref="F48:G48"/>
    <mergeCell ref="B50:C50"/>
    <mergeCell ref="D50:E50"/>
    <mergeCell ref="F50:G50"/>
    <mergeCell ref="A51:H52"/>
    <mergeCell ref="F45:G45"/>
    <mergeCell ref="A46:A50"/>
    <mergeCell ref="B46:C46"/>
    <mergeCell ref="D46:E46"/>
    <mergeCell ref="F46:G46"/>
    <mergeCell ref="H46:H50"/>
    <mergeCell ref="B47:C47"/>
    <mergeCell ref="D47:E47"/>
    <mergeCell ref="F47:G47"/>
    <mergeCell ref="B48:C48"/>
    <mergeCell ref="A43:A45"/>
    <mergeCell ref="B43:C43"/>
    <mergeCell ref="D43:E43"/>
    <mergeCell ref="F43:G43"/>
    <mergeCell ref="H43:H45"/>
    <mergeCell ref="B44:C44"/>
    <mergeCell ref="D44:E44"/>
    <mergeCell ref="F44:G44"/>
    <mergeCell ref="B45:C45"/>
    <mergeCell ref="D45:E45"/>
    <mergeCell ref="H38:H42"/>
    <mergeCell ref="B39:C39"/>
    <mergeCell ref="D39:E39"/>
    <mergeCell ref="F39:G39"/>
    <mergeCell ref="B40:C40"/>
    <mergeCell ref="D40:E40"/>
    <mergeCell ref="F40:G40"/>
    <mergeCell ref="B42:C42"/>
    <mergeCell ref="D42:E42"/>
    <mergeCell ref="F42:G42"/>
    <mergeCell ref="F35:G35"/>
    <mergeCell ref="B37:C37"/>
    <mergeCell ref="D37:E37"/>
    <mergeCell ref="F37:G37"/>
    <mergeCell ref="A38:A42"/>
    <mergeCell ref="B38:C38"/>
    <mergeCell ref="D38:E38"/>
    <mergeCell ref="F38:G38"/>
    <mergeCell ref="A33:A37"/>
    <mergeCell ref="B33:C33"/>
    <mergeCell ref="D33:E33"/>
    <mergeCell ref="F33:G33"/>
    <mergeCell ref="A28:A32"/>
    <mergeCell ref="B28:C28"/>
    <mergeCell ref="D28:E28"/>
    <mergeCell ref="F28:G28"/>
    <mergeCell ref="A23:A27"/>
    <mergeCell ref="B23:C23"/>
    <mergeCell ref="D23:E23"/>
    <mergeCell ref="F23:G23"/>
    <mergeCell ref="H33:H37"/>
    <mergeCell ref="B34:C34"/>
    <mergeCell ref="D34:E34"/>
    <mergeCell ref="F34:G34"/>
    <mergeCell ref="B35:C35"/>
    <mergeCell ref="D35:E35"/>
    <mergeCell ref="H28:H32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H23:H27"/>
    <mergeCell ref="B24:C24"/>
    <mergeCell ref="D24:E24"/>
    <mergeCell ref="F24:G24"/>
    <mergeCell ref="B25:C25"/>
    <mergeCell ref="D25:E25"/>
    <mergeCell ref="H18:H22"/>
    <mergeCell ref="B19:C19"/>
    <mergeCell ref="D19:E19"/>
    <mergeCell ref="F19:G19"/>
    <mergeCell ref="B20:C20"/>
    <mergeCell ref="D20:E20"/>
    <mergeCell ref="F20:G20"/>
    <mergeCell ref="B22:C22"/>
    <mergeCell ref="D22:E22"/>
    <mergeCell ref="F22:G22"/>
    <mergeCell ref="F25:G25"/>
    <mergeCell ref="B27:C27"/>
    <mergeCell ref="D27:E27"/>
    <mergeCell ref="F27:G27"/>
    <mergeCell ref="A18:A22"/>
    <mergeCell ref="B18:C18"/>
    <mergeCell ref="D18:E18"/>
    <mergeCell ref="F18:G18"/>
    <mergeCell ref="H13:H17"/>
    <mergeCell ref="B14:C14"/>
    <mergeCell ref="D14:E14"/>
    <mergeCell ref="F14:G14"/>
    <mergeCell ref="B15:C15"/>
    <mergeCell ref="D15:E15"/>
    <mergeCell ref="F15:G15"/>
    <mergeCell ref="B17:C17"/>
    <mergeCell ref="D17:E17"/>
    <mergeCell ref="F17:G17"/>
    <mergeCell ref="A13:A17"/>
    <mergeCell ref="B13:C13"/>
    <mergeCell ref="D13:E13"/>
    <mergeCell ref="F13:G13"/>
    <mergeCell ref="A8:A12"/>
    <mergeCell ref="B8:C8"/>
    <mergeCell ref="D8:E8"/>
    <mergeCell ref="F8:G8"/>
    <mergeCell ref="A3:A7"/>
    <mergeCell ref="B3:C3"/>
    <mergeCell ref="D3:E3"/>
    <mergeCell ref="F3:G3"/>
    <mergeCell ref="H8:H12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H3:H7"/>
    <mergeCell ref="B4:C4"/>
    <mergeCell ref="D4:E4"/>
    <mergeCell ref="F4:G4"/>
    <mergeCell ref="B5:C5"/>
    <mergeCell ref="D5:E5"/>
    <mergeCell ref="A1:A2"/>
    <mergeCell ref="B1:C1"/>
    <mergeCell ref="D1:H1"/>
    <mergeCell ref="B2:C2"/>
    <mergeCell ref="D2:E2"/>
    <mergeCell ref="F2:G2"/>
    <mergeCell ref="F5:G5"/>
    <mergeCell ref="B7:C7"/>
    <mergeCell ref="D7:E7"/>
    <mergeCell ref="F7:G7"/>
  </mergeCells>
  <pageMargins left="0" right="0" top="0" bottom="0" header="0.511811023622047" footer="0.511811023622047"/>
  <pageSetup paperSize="9" scale="42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52F7-47C7-4DBD-BBE8-4F831858BECF}">
  <sheetPr>
    <tabColor rgb="FF00FF00"/>
    <pageSetUpPr fitToPage="1"/>
  </sheetPr>
  <dimension ref="A1:I56"/>
  <sheetViews>
    <sheetView zoomScale="70" zoomScaleNormal="70" workbookViewId="0">
      <selection activeCell="C1" sqref="C1:D1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EDSobota!C1</f>
        <v>45773</v>
      </c>
      <c r="C1" s="226"/>
      <c r="D1" s="188" t="s">
        <v>224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192" t="s">
        <v>6</v>
      </c>
      <c r="B3" s="76" t="str">
        <f>EDSobota!C3</f>
        <v>Zupa mleczna z płatkami jęczmiennymi 300ml [1,6]</v>
      </c>
      <c r="C3" s="76"/>
      <c r="D3" s="76" t="str">
        <f>EDSobota!E3</f>
        <v>Krupnik z drobną kaszą krakowską 350 ml [1/8]</v>
      </c>
      <c r="E3" s="76"/>
      <c r="F3" s="76" t="str">
        <f>EDSobota!G3</f>
        <v>---</v>
      </c>
      <c r="G3" s="143"/>
      <c r="H3" s="194" t="str">
        <f>EDSobota!J3</f>
        <v>Energia Kcal. 2689, Białko 147, Tłuszcze 107, Tłuszcze Nasycone 11, Węglowodany 297 Cukry 51, Błonnik: 39, Sól 5</v>
      </c>
    </row>
    <row r="4" spans="1:9" ht="42" customHeight="1">
      <c r="A4" s="192"/>
      <c r="B4" s="70" t="s">
        <v>387</v>
      </c>
      <c r="C4" s="70"/>
      <c r="D4" s="70" t="str">
        <f>EDSobota!E5</f>
        <v>Pierogi z mięsem 5 szt. [1/8] 300g + masełko 10g [6] + koperek</v>
      </c>
      <c r="E4" s="70"/>
      <c r="F4" s="70" t="str">
        <f>EDSobota!G5</f>
        <v>Pieczywo  razowe 100g[1], maslo10g[6]</v>
      </c>
      <c r="G4" s="71"/>
      <c r="H4" s="193"/>
    </row>
    <row r="5" spans="1:9" s="18" customFormat="1" ht="42" customHeight="1">
      <c r="A5" s="192"/>
      <c r="B5" s="72" t="str">
        <f>EDSobota!C6</f>
        <v>wędlina 40g [1/5/7-10],jajko 1 szt[2], ogórek 50g, sałata mix 10g</v>
      </c>
      <c r="C5" s="72"/>
      <c r="D5" s="72" t="str">
        <f>EDSobota!E6</f>
        <v>Surówka z marchewki i sezamu z olejem słonecznikowym 130g [10]</v>
      </c>
      <c r="E5" s="72"/>
      <c r="F5" s="72" t="str">
        <f>EDSobota!G6</f>
        <v>Pasztet drobiowy z fileta z kurczaka 80g [1/2/8], serek kiri 1 szt[6], Pomidor 50g, sałata mix 10g</v>
      </c>
      <c r="G5" s="145"/>
      <c r="H5" s="193"/>
    </row>
    <row r="6" spans="1:9" ht="21">
      <c r="A6" s="192"/>
      <c r="B6" s="1" t="str">
        <f>EDSobota!C7</f>
        <v>Kawa zbożowa z mlekiem 250ml [6]</v>
      </c>
      <c r="C6" s="27"/>
      <c r="D6" s="1" t="str">
        <f>EDSobota!E7</f>
        <v>Kompot 250ml</v>
      </c>
      <c r="E6" s="27"/>
      <c r="F6" s="1" t="str">
        <f>EDSobota!G7</f>
        <v>Herbata 250ml</v>
      </c>
      <c r="G6" s="28"/>
      <c r="H6" s="193"/>
    </row>
    <row r="7" spans="1:9" ht="21">
      <c r="A7" s="192"/>
      <c r="B7" s="189"/>
      <c r="C7" s="189"/>
      <c r="D7" s="189"/>
      <c r="E7" s="189"/>
      <c r="F7" s="189" t="str">
        <f>EDSobota!G11</f>
        <v>galaretka 180g</v>
      </c>
      <c r="G7" s="190"/>
      <c r="H7" s="193"/>
    </row>
    <row r="8" spans="1:9" ht="21" customHeight="1">
      <c r="A8" s="191" t="s">
        <v>118</v>
      </c>
      <c r="B8" s="76" t="str">
        <f>B3</f>
        <v>Zupa mleczna z płatkami jęczmiennymi 300ml [1,6]</v>
      </c>
      <c r="C8" s="76"/>
      <c r="D8" s="76" t="str">
        <f>EDSobota!E33</f>
        <v>Krupnik z drobną kaszą krakowską 350 ml [1/8]</v>
      </c>
      <c r="E8" s="76"/>
      <c r="F8" s="76" t="str">
        <f>EDSobota!G33</f>
        <v>---</v>
      </c>
      <c r="G8" s="143"/>
      <c r="H8" s="193" t="str">
        <f>EDSobota!J33</f>
        <v>Energia Kcal. 2689, Białko 147, Tłuszcze 107, Tłuszcze Nasycone 11, Węglowodany 297 Cukry 51, Błonnik: 39, Sól 5</v>
      </c>
    </row>
    <row r="9" spans="1:9" ht="42" customHeight="1">
      <c r="A9" s="191"/>
      <c r="B9" s="70" t="str">
        <f>EDSobota!C35</f>
        <v>Pieczywo pszenne 100g [1], rama 10g</v>
      </c>
      <c r="C9" s="70"/>
      <c r="D9" s="69" t="str">
        <f>EDSobota!E35</f>
        <v>Pierogi z mięsem 5 szt. [1/8] 300g + masełko 10g [6] + koperek</v>
      </c>
      <c r="E9" s="69"/>
      <c r="F9" s="70" t="str">
        <f>EDSobota!G35</f>
        <v>pieczywo jasne 100g[1], maslo10g[6]</v>
      </c>
      <c r="G9" s="71"/>
      <c r="H9" s="193"/>
    </row>
    <row r="10" spans="1:9" s="18" customFormat="1" ht="42" customHeight="1">
      <c r="A10" s="191"/>
      <c r="B10" s="72" t="str">
        <f>EDSobota!C36</f>
        <v>wędlina 40g [1/5/7-10], jajko 1 szt [2]pomidor 50g, sałata mix 10g</v>
      </c>
      <c r="C10" s="72"/>
      <c r="D10" s="146" t="str">
        <f>EDSobota!E36</f>
        <v>Surówka z marchewki i sezamu z olejem słonecznikowym 130g [10]</v>
      </c>
      <c r="E10" s="146"/>
      <c r="F10" s="72" t="str">
        <f>EDSobota!G36</f>
        <v>Pasztet drobiowy z fileta z kurczaka 80g [1/2/8], serek kiri 1 szt. [6], Pomidor 50g, sałata mix 10g</v>
      </c>
      <c r="G10" s="145"/>
      <c r="H10" s="193"/>
    </row>
    <row r="11" spans="1:9" ht="21">
      <c r="A11" s="191"/>
      <c r="B11" s="1" t="str">
        <f>EDSobota!C37</f>
        <v>Kawa zbożowa z mlekiem 250ml [6]</v>
      </c>
      <c r="C11" s="27"/>
      <c r="D11" s="1" t="str">
        <f>EDSobota!E7</f>
        <v>Kompot 250ml</v>
      </c>
      <c r="E11" s="27"/>
      <c r="F11" s="1" t="str">
        <f>EDSobota!G37</f>
        <v>Herbata 250ml</v>
      </c>
      <c r="G11" s="28"/>
      <c r="H11" s="193"/>
    </row>
    <row r="12" spans="1:9" ht="21">
      <c r="A12" s="191"/>
      <c r="B12" s="189"/>
      <c r="C12" s="189"/>
      <c r="D12" s="189"/>
      <c r="E12" s="189"/>
      <c r="F12" s="189" t="str">
        <f>EDSobota!G41</f>
        <v>galaretka 180g</v>
      </c>
      <c r="G12" s="190"/>
      <c r="H12" s="193"/>
    </row>
    <row r="13" spans="1:9" ht="21" customHeight="1">
      <c r="A13" s="198" t="s">
        <v>119</v>
      </c>
      <c r="B13" s="76" t="str">
        <f>B3</f>
        <v>Zupa mleczna z płatkami jęczmiennymi 300ml [1,6]</v>
      </c>
      <c r="C13" s="76"/>
      <c r="D13" s="76" t="str">
        <f>EDSobota!E73</f>
        <v>Krupnik z drobną kaszą krakowską 350 ml [1/8]</v>
      </c>
      <c r="E13" s="76"/>
      <c r="F13" s="76" t="str">
        <f>EDSobota!G73</f>
        <v>---</v>
      </c>
      <c r="G13" s="143"/>
      <c r="H13" s="193" t="str">
        <f>EDSobota!J73</f>
        <v>Energia Kcal. 2689, Białko 147, Tłuszcze 107, Tłuszcze Nasycone 11, Węglowodany 297 Cukry 51, Błonnik: 39, Sól 5</v>
      </c>
    </row>
    <row r="14" spans="1:9" ht="42" customHeight="1">
      <c r="A14" s="198"/>
      <c r="B14" s="70" t="str">
        <f>EDSobota!C75</f>
        <v>Pieczywo pszenne 100g [1], rama 10g</v>
      </c>
      <c r="C14" s="70"/>
      <c r="D14" s="69" t="str">
        <f>EDSobota!E75</f>
        <v>Pierogi z mięsem 5 szt. [1/8] 300g + masełko 10g [6] + koperek</v>
      </c>
      <c r="E14" s="69"/>
      <c r="F14" s="70" t="str">
        <f>EDSobota!G75</f>
        <v>pieczywo jasne 100g[1], maslo10g[6]</v>
      </c>
      <c r="G14" s="71"/>
      <c r="H14" s="193"/>
    </row>
    <row r="15" spans="1:9" s="18" customFormat="1" ht="42" customHeight="1">
      <c r="A15" s="198"/>
      <c r="B15" s="72" t="str">
        <f>EDSobota!C76</f>
        <v>wędlina 40g [1/5/7-10], jajko 1 szt [2]pomidor 50g, sałata mix 10g</v>
      </c>
      <c r="C15" s="72"/>
      <c r="D15" s="146" t="str">
        <f>EDSobota!E76</f>
        <v>Surówka z marchewki i sezamu z olejem słonecznikowym 130g [10]</v>
      </c>
      <c r="E15" s="146"/>
      <c r="F15" s="72" t="str">
        <f>F10</f>
        <v>Pasztet drobiowy z fileta z kurczaka 80g [1/2/8], serek kiri 1 szt. [6], Pomidor 50g, sałata mix 10g</v>
      </c>
      <c r="G15" s="145"/>
      <c r="H15" s="193"/>
    </row>
    <row r="16" spans="1:9" ht="21">
      <c r="A16" s="198"/>
      <c r="B16" s="1" t="str">
        <f>EDSobota!C77</f>
        <v>Kawa zbożowa z mlekiem 250ml [6]</v>
      </c>
      <c r="C16" s="27"/>
      <c r="D16" s="1" t="str">
        <f>EDSobota!E77</f>
        <v>Kompot 250ml</v>
      </c>
      <c r="E16" s="27"/>
      <c r="F16" s="1" t="str">
        <f>EDSobota!G77</f>
        <v>Herbata 250ml</v>
      </c>
      <c r="G16" s="28"/>
      <c r="H16" s="193"/>
    </row>
    <row r="17" spans="1:8" ht="21" customHeight="1">
      <c r="A17" s="198"/>
      <c r="B17" s="189"/>
      <c r="C17" s="189"/>
      <c r="D17" s="189"/>
      <c r="E17" s="189"/>
      <c r="F17" s="189" t="str">
        <f>EDSobota!G81</f>
        <v>jogurt 100g [6]</v>
      </c>
      <c r="G17" s="190"/>
      <c r="H17" s="193"/>
    </row>
    <row r="18" spans="1:8" ht="21" customHeight="1">
      <c r="A18" s="195" t="s">
        <v>120</v>
      </c>
      <c r="B18" s="76" t="str">
        <f>EDSobota!C114</f>
        <v>Jogurt 100g [6]</v>
      </c>
      <c r="C18" s="76"/>
      <c r="D18" s="76" t="str">
        <f>EDSobota!E113</f>
        <v>Krupnik z drobną kaszą krakowską 350 ml [1/8]</v>
      </c>
      <c r="E18" s="76"/>
      <c r="F18" s="76" t="str">
        <f>EDSobota!G113</f>
        <v>---</v>
      </c>
      <c r="G18" s="143"/>
      <c r="H18" s="199" t="str">
        <f>EDSobota!J113</f>
        <v>Energia Kcal. 2689, Białko 147, Tłuszcze 107, Tłuszcze Nasycone 11, Węglowodany 297 Cukry 51, Błonnik: 39, Sól 5</v>
      </c>
    </row>
    <row r="19" spans="1:8" ht="42" customHeight="1">
      <c r="A19" s="196"/>
      <c r="B19" s="70" t="str">
        <f>EDSobota!C115</f>
        <v>Pieczywo pszenne 100g [1], rama 10g</v>
      </c>
      <c r="C19" s="70"/>
      <c r="D19" s="69" t="str">
        <f>EDSobota!E115</f>
        <v>Gulasz drobiowy 200g [1/8]+ ziemniaki 200g</v>
      </c>
      <c r="E19" s="69"/>
      <c r="F19" s="70" t="str">
        <f>EDSobota!G115</f>
        <v>pieczywo jasne pszenne 100g[1], maslo10g[6]</v>
      </c>
      <c r="G19" s="71"/>
      <c r="H19" s="200"/>
    </row>
    <row r="20" spans="1:8" s="18" customFormat="1" ht="42" customHeight="1">
      <c r="A20" s="196"/>
      <c r="B20" s="72" t="str">
        <f>EDSobota!C116</f>
        <v>wędlina 40g [1/5/7-10], pomidor b/s 50g, pasta z białka jaj 60g [2], sałata mix 10g</v>
      </c>
      <c r="C20" s="72"/>
      <c r="D20" s="146" t="str">
        <f>EDSobota!E116</f>
        <v>Marchewka gotowana z selerem i oliwą 130g [8]</v>
      </c>
      <c r="E20" s="146"/>
      <c r="F20" s="72" t="str">
        <f>EDSobota!G116</f>
        <v>Pasztet drobiowy z fileta z kurczaka 80g [1/2/8], serek kiri 1 szt [6], Pomidor b/s 50g, sałata mix 10g</v>
      </c>
      <c r="G20" s="145"/>
      <c r="H20" s="200"/>
    </row>
    <row r="21" spans="1:8" ht="21" customHeight="1">
      <c r="A21" s="196"/>
      <c r="B21" s="38" t="str">
        <f>EDSobota!C117</f>
        <v>Kawa zbożowa z mlekiem 250ml [6]</v>
      </c>
      <c r="C21" s="27"/>
      <c r="D21" s="38" t="str">
        <f>EDSobota!E117</f>
        <v>Kompot 250ml</v>
      </c>
      <c r="E21" s="27"/>
      <c r="F21" s="38" t="str">
        <f>EDSobota!G117</f>
        <v>Herbata 250ml</v>
      </c>
      <c r="G21" s="28"/>
      <c r="H21" s="200"/>
    </row>
    <row r="22" spans="1:8" ht="21" customHeight="1">
      <c r="A22" s="197"/>
      <c r="B22" s="189"/>
      <c r="C22" s="189"/>
      <c r="D22" s="190"/>
      <c r="E22" s="202"/>
      <c r="F22" s="190" t="str">
        <f>EDSobota!G121</f>
        <v>galaretka 180g</v>
      </c>
      <c r="G22" s="203"/>
      <c r="H22" s="201"/>
    </row>
    <row r="23" spans="1:8" ht="21" customHeight="1">
      <c r="A23" s="204" t="s">
        <v>25</v>
      </c>
      <c r="B23" s="76" t="str">
        <f>EDSobota!C134</f>
        <v>Jogurt naturalny 100g [6]</v>
      </c>
      <c r="C23" s="76"/>
      <c r="D23" s="76" t="str">
        <f>EDSobota!E133</f>
        <v>Krupnik z drobną kaszą krakowską 350 ml [1/8]</v>
      </c>
      <c r="E23" s="76"/>
      <c r="F23" s="76" t="str">
        <f>EDSobota!G133</f>
        <v>---</v>
      </c>
      <c r="G23" s="143"/>
      <c r="H23" s="193" t="str">
        <f>EDSobota!J133</f>
        <v>Energia Kcal. 2749, Białko 148, Tłuszcze 109, Tłuszcze Nasycone 13, Węglowodany 305 Cukry 46, Błonnik: 41, Sól 4,9</v>
      </c>
    </row>
    <row r="24" spans="1:8" ht="42" customHeight="1">
      <c r="A24" s="204"/>
      <c r="B24" s="70" t="str">
        <f>EDSobota!C135</f>
        <v>Pieczywo  razowe 100g [1], rama 10g</v>
      </c>
      <c r="C24" s="70"/>
      <c r="D24" s="70" t="str">
        <f>EDSobota!E135</f>
        <v>Pierogi z mięsem 5 szt. [1/8] 300g + masełko 10g [6] + koperek</v>
      </c>
      <c r="E24" s="70"/>
      <c r="F24" s="70" t="str">
        <f>EDSobota!G135</f>
        <v>Pieczywo  razowe 100g [1], maslo10g[6]</v>
      </c>
      <c r="G24" s="71"/>
      <c r="H24" s="193"/>
    </row>
    <row r="25" spans="1:8" s="18" customFormat="1" ht="42" customHeight="1">
      <c r="A25" s="204"/>
      <c r="B25" s="72" t="str">
        <f>EDSobota!C136</f>
        <v>wędlina 40g [1/5/7-10],jajko 1 szt[2], ogórek 50g, sałata mix 10g</v>
      </c>
      <c r="C25" s="72"/>
      <c r="D25" s="72" t="str">
        <f>EDSobota!E136</f>
        <v>Surówka z marchewki i sezamu z olejem słonecznikowym 130g [10]</v>
      </c>
      <c r="E25" s="72"/>
      <c r="F25" s="72" t="str">
        <f>EDSobota!G136</f>
        <v>Pasztet drobiowy z fileta z kurczaka 80g [1/2/8], serek kiri 1 szt[6], Pomidor 50g, sałata mix 10g</v>
      </c>
      <c r="G25" s="145"/>
      <c r="H25" s="193"/>
    </row>
    <row r="26" spans="1:8" ht="21" customHeight="1">
      <c r="A26" s="204"/>
      <c r="B26" s="1" t="str">
        <f>EDSobota!C137</f>
        <v>Kawa zbożowa z mlekiem 250ml [6]</v>
      </c>
      <c r="C26" s="20" t="s">
        <v>29</v>
      </c>
      <c r="D26" s="1" t="str">
        <f>EDSobota!E137</f>
        <v>Kompot 250ml</v>
      </c>
      <c r="E26" s="20" t="s">
        <v>29</v>
      </c>
      <c r="F26" s="1" t="str">
        <f>EDSobota!G137</f>
        <v>Herbata 250ml</v>
      </c>
      <c r="G26" s="20" t="s">
        <v>29</v>
      </c>
      <c r="H26" s="193"/>
    </row>
    <row r="27" spans="1:8" ht="21" customHeight="1">
      <c r="A27" s="204"/>
      <c r="B27" s="189" t="str">
        <f>EDSobota!C141</f>
        <v>Pomarańcza 1 szt 150g</v>
      </c>
      <c r="C27" s="189"/>
      <c r="D27" s="73" t="s">
        <v>349</v>
      </c>
      <c r="E27" s="73"/>
      <c r="F27" s="189" t="str">
        <f>EDSobota!G141</f>
        <v>galaretka b/c 180g</v>
      </c>
      <c r="G27" s="190"/>
      <c r="H27" s="193"/>
    </row>
    <row r="28" spans="1:8" ht="21" customHeight="1">
      <c r="A28" s="195" t="s">
        <v>121</v>
      </c>
      <c r="B28" s="76" t="str">
        <f>B18</f>
        <v>Jogurt 100g [6]</v>
      </c>
      <c r="C28" s="76"/>
      <c r="D28" s="76" t="str">
        <f>EDSobota!E153</f>
        <v>Krupnik z drobną kaszą krakowską 350 ml [1/8]</v>
      </c>
      <c r="E28" s="76"/>
      <c r="F28" s="76" t="str">
        <f>EDSobota!G153</f>
        <v>---</v>
      </c>
      <c r="G28" s="143"/>
      <c r="H28" s="199" t="str">
        <f>EDSobota!J153</f>
        <v>Energia Kcal. 2689, Białko 147, Tłuszcze 107, Tłuszcze Nasycone 11, Węglowodany 297 Cukry 51, Błonnik: 39, Sól 5</v>
      </c>
    </row>
    <row r="29" spans="1:8" ht="42" customHeight="1">
      <c r="A29" s="196"/>
      <c r="B29" s="70" t="str">
        <f>EDSobota!C155</f>
        <v>Pieczywo pszenne 100g [1], rama 10g</v>
      </c>
      <c r="C29" s="70"/>
      <c r="D29" s="69" t="str">
        <f>EDSobota!E155</f>
        <v>Gulasz drobiowy 200g [1/8]+ ziemniaki 200g</v>
      </c>
      <c r="E29" s="69"/>
      <c r="F29" s="70" t="str">
        <f>EDSobota!G155</f>
        <v>pieczywo jasne pszenne 100g[1], maslo10g[6]</v>
      </c>
      <c r="G29" s="71"/>
      <c r="H29" s="200"/>
    </row>
    <row r="30" spans="1:8" s="18" customFormat="1" ht="42" customHeight="1">
      <c r="A30" s="196"/>
      <c r="B30" s="72" t="str">
        <f>EDSobota!C156</f>
        <v>wędlina 40g [1/5/7-10], pomidor b/s 50g, pasta z białka jaj 60g [2], sałata mix 10g</v>
      </c>
      <c r="C30" s="72"/>
      <c r="D30" s="72" t="str">
        <f>EDSobota!E156</f>
        <v>Marchewka gotowana z selerem i oliwą 130g [8]</v>
      </c>
      <c r="E30" s="72"/>
      <c r="F30" s="72" t="str">
        <f>F20</f>
        <v>Pasztet drobiowy z fileta z kurczaka 80g [1/2/8], serek kiri 1 szt [6], Pomidor b/s 50g, sałata mix 10g</v>
      </c>
      <c r="G30" s="145"/>
      <c r="H30" s="200"/>
    </row>
    <row r="31" spans="1:8" ht="21" customHeight="1">
      <c r="A31" s="196"/>
      <c r="B31" s="38" t="str">
        <f>EDSobota!C157</f>
        <v>Kawa zbożowa z mlekiem 250ml [6]</v>
      </c>
      <c r="C31" s="27"/>
      <c r="D31" s="38" t="str">
        <f>EDSobota!E157</f>
        <v>Kompot 250ml</v>
      </c>
      <c r="E31" s="27"/>
      <c r="F31" s="38" t="str">
        <f>EDSobota!G157</f>
        <v>Herbata 250ml</v>
      </c>
      <c r="G31" s="28"/>
      <c r="H31" s="200"/>
    </row>
    <row r="32" spans="1:8" ht="21" customHeight="1">
      <c r="A32" s="197"/>
      <c r="B32" s="189"/>
      <c r="C32" s="189"/>
      <c r="D32" s="190"/>
      <c r="E32" s="202"/>
      <c r="F32" s="190" t="str">
        <f>EDSobota!G161</f>
        <v>galaretka 180g</v>
      </c>
      <c r="G32" s="203"/>
      <c r="H32" s="201"/>
    </row>
    <row r="33" spans="1:8" ht="21" customHeight="1">
      <c r="A33" s="207" t="s">
        <v>31</v>
      </c>
      <c r="B33" s="76" t="str">
        <f>B3</f>
        <v>Zupa mleczna z płatkami jęczmiennymi 300ml [1,6]</v>
      </c>
      <c r="C33" s="76"/>
      <c r="D33" s="76" t="str">
        <f>EDSobota!E173</f>
        <v>Krupnik z drobną kaszą krakowską 350 ml [1/8]</v>
      </c>
      <c r="E33" s="76"/>
      <c r="F33" s="76" t="str">
        <f>EDSobota!G173</f>
        <v>---</v>
      </c>
      <c r="G33" s="143"/>
      <c r="H33" s="193" t="str">
        <f>EDSobota!J173</f>
        <v>Energia Kcal. 2689, Białko 147, Tłuszcze 107, Tłuszcze Nasycone 11, Węglowodany 297 Cukry 51, Błonnik: 39, Sól 5</v>
      </c>
    </row>
    <row r="34" spans="1:8" ht="42" customHeight="1">
      <c r="A34" s="207"/>
      <c r="B34" s="70" t="str">
        <f>EDSobota!C175</f>
        <v>Pieczywo pszenne 100g [1], rama 10g</v>
      </c>
      <c r="C34" s="70"/>
      <c r="D34" s="70" t="str">
        <f>EDSobota!E175</f>
        <v xml:space="preserve">Gulasz drobiowy rozdrobniony 200g [1/8], ziemniaki 200g </v>
      </c>
      <c r="E34" s="70"/>
      <c r="F34" s="70" t="str">
        <f>EDSobota!G175</f>
        <v>pieczywo jasne 100g[1], maslo10g[6]</v>
      </c>
      <c r="G34" s="71"/>
      <c r="H34" s="193"/>
    </row>
    <row r="35" spans="1:8" s="18" customFormat="1" ht="42" customHeight="1">
      <c r="A35" s="207"/>
      <c r="B35" s="72" t="str">
        <f>EDSobota!C176</f>
        <v>wędlina mielona 100g [1/5/7-10],pasta z jaj 60g [2],  pomidor B/S 50g, sałata mix 10g</v>
      </c>
      <c r="C35" s="72"/>
      <c r="D35" s="72" t="str">
        <f>EDSobota!E176</f>
        <v>Marchewka gotowana z selerem i oliwą 130g [8]</v>
      </c>
      <c r="E35" s="72"/>
      <c r="F35" s="72" t="str">
        <f>EDSobota!G176</f>
        <v>Pasztet drobiowy z fileta z kurczaka 80g [1/2/8],serek kiri 1 szt [6], Pomidor b/s 50g, sałata mix 10g</v>
      </c>
      <c r="G35" s="145"/>
      <c r="H35" s="193"/>
    </row>
    <row r="36" spans="1:8" ht="21" customHeight="1">
      <c r="A36" s="207"/>
      <c r="B36" s="1" t="str">
        <f>EDSobota!C177</f>
        <v>Kawa zbożowa z mlekiem 250ml [6]</v>
      </c>
      <c r="C36" s="27"/>
      <c r="D36" s="1" t="str">
        <f>EDSobota!E177</f>
        <v>Kompot 250ml</v>
      </c>
      <c r="E36" s="27"/>
      <c r="F36" s="1" t="str">
        <f>EDSobota!G177</f>
        <v>Herbata 250ml</v>
      </c>
      <c r="G36" s="28"/>
      <c r="H36" s="193"/>
    </row>
    <row r="37" spans="1:8" ht="21" customHeight="1">
      <c r="A37" s="207"/>
      <c r="B37" s="189"/>
      <c r="C37" s="189"/>
      <c r="D37" s="189" t="str">
        <f>EDSobota!E181</f>
        <v xml:space="preserve"> </v>
      </c>
      <c r="E37" s="189"/>
      <c r="F37" s="189" t="str">
        <f>EDSobota!G181</f>
        <v>galaretka 180g</v>
      </c>
      <c r="G37" s="190"/>
      <c r="H37" s="193"/>
    </row>
    <row r="38" spans="1:8" ht="21" customHeight="1">
      <c r="A38" s="205" t="s">
        <v>33</v>
      </c>
      <c r="B38" s="76" t="str">
        <f>B3</f>
        <v>Zupa mleczna z płatkami jęczmiennymi 300ml [1,6]</v>
      </c>
      <c r="C38" s="76"/>
      <c r="D38" s="76" t="str">
        <f>EDSobota!E193</f>
        <v>Krupnik z drobną kaszą krakowską 350 ml [1/8]</v>
      </c>
      <c r="E38" s="76"/>
      <c r="F38" s="76" t="str">
        <f>EDSobota!G193</f>
        <v>---</v>
      </c>
      <c r="G38" s="143"/>
      <c r="H38" s="193" t="str">
        <f>EDSobota!J193</f>
        <v>Energia Kcal. 2689, Białko 147, Tłuszcze 107, Tłuszcze Nasycone 11, Węglowodany 297 Cukry 51, Błonnik: 39, Sól 5</v>
      </c>
    </row>
    <row r="39" spans="1:8" ht="42" customHeight="1">
      <c r="A39" s="205"/>
      <c r="B39" s="70" t="str">
        <f>EDSobota!C195</f>
        <v>Pieczywo pszenne 100g [1], rama 10g</v>
      </c>
      <c r="C39" s="70"/>
      <c r="D39" s="70" t="str">
        <f>EDSobota!E195</f>
        <v>Pierogi z mięsem 5 szt. [1/8] 300g + masełko 10g [6] + koperek</v>
      </c>
      <c r="E39" s="70"/>
      <c r="F39" s="70" t="str">
        <f>EDSobota!G195</f>
        <v>pieczywo jasne 100g[1], maslo10g[6]</v>
      </c>
      <c r="G39" s="71"/>
      <c r="H39" s="193"/>
    </row>
    <row r="40" spans="1:8" s="18" customFormat="1" ht="42" customHeight="1">
      <c r="A40" s="205"/>
      <c r="B40" s="72" t="str">
        <f>EDSobota!C196</f>
        <v>wędlina 40g [1/5/7-10], jajko 1 szt [2]pomidor 50g, sałata mix 10g</v>
      </c>
      <c r="C40" s="72"/>
      <c r="D40" s="72" t="str">
        <f>EDSobota!E196</f>
        <v>Surówka z marchewki i sezamu z olejem słonecznikowym 130g [10]</v>
      </c>
      <c r="E40" s="72"/>
      <c r="F40" s="72" t="str">
        <f>F5</f>
        <v>Pasztet drobiowy z fileta z kurczaka 80g [1/2/8], serek kiri 1 szt[6], Pomidor 50g, sałata mix 10g</v>
      </c>
      <c r="G40" s="145"/>
      <c r="H40" s="193"/>
    </row>
    <row r="41" spans="1:8" ht="21" customHeight="1">
      <c r="A41" s="205"/>
      <c r="B41" s="1" t="str">
        <f>EDSobota!C197</f>
        <v>Kawa zbożowa z mlekiem 250ml [6]</v>
      </c>
      <c r="C41" s="27"/>
      <c r="D41" s="1" t="str">
        <f>EDSobota!E197</f>
        <v>Kompot 250ml</v>
      </c>
      <c r="E41" s="27"/>
      <c r="F41" s="1" t="str">
        <f>EDSobota!G197</f>
        <v>Herbata 250ml</v>
      </c>
      <c r="G41" s="28"/>
      <c r="H41" s="193"/>
    </row>
    <row r="42" spans="1:8" ht="21" customHeight="1" thickBot="1">
      <c r="A42" s="206"/>
      <c r="B42" s="189"/>
      <c r="C42" s="189"/>
      <c r="D42" s="211"/>
      <c r="E42" s="211"/>
      <c r="F42" s="211" t="str">
        <f>EDSobota!G201</f>
        <v>galaretka 180g</v>
      </c>
      <c r="G42" s="212"/>
      <c r="H42" s="199"/>
    </row>
    <row r="43" spans="1:8" ht="42" customHeight="1">
      <c r="A43" s="222" t="s">
        <v>129</v>
      </c>
      <c r="B43" s="77" t="str">
        <f>EDSobota!C275</f>
        <v>Przetarta 500ml [1/2/8]</v>
      </c>
      <c r="C43" s="77"/>
      <c r="D43" s="77" t="str">
        <f>EDSobota!E275</f>
        <v>Przetarta 500ml [1/2/8]</v>
      </c>
      <c r="E43" s="77"/>
      <c r="F43" s="77" t="str">
        <f>EDSobota!G275</f>
        <v>Przetarta 500ml [1/2/8]</v>
      </c>
      <c r="G43" s="155"/>
      <c r="H43" s="224" t="str">
        <f>EDSobota!J273</f>
        <v>Energia Kcal. 2120, Białko 106, Tłuszcze 94, Tłuszcze Nasycone 9, Węglowodany 212 Cukry 59, Błonnik: 29, Sól 4,9</v>
      </c>
    </row>
    <row r="44" spans="1:8" ht="42" customHeight="1">
      <c r="A44" s="223"/>
      <c r="B44" s="208" t="str">
        <f>EDSobota!C278</f>
        <v>Herbata 250ml</v>
      </c>
      <c r="C44" s="209"/>
      <c r="D44" s="208" t="str">
        <f>EDSobota!E278</f>
        <v>Kompot 250ml</v>
      </c>
      <c r="E44" s="209"/>
      <c r="F44" s="208" t="str">
        <f>EDSobota!G278</f>
        <v>Herbata 250ml</v>
      </c>
      <c r="G44" s="210"/>
      <c r="H44" s="200"/>
    </row>
    <row r="45" spans="1:8" ht="42.6" customHeight="1" thickBot="1">
      <c r="A45" s="223"/>
      <c r="B45" s="189"/>
      <c r="C45" s="189"/>
      <c r="D45" s="73"/>
      <c r="E45" s="73"/>
      <c r="F45" s="189" t="str">
        <f>EDSobota!G281</f>
        <v>galaretka 180g</v>
      </c>
      <c r="G45" s="190"/>
      <c r="H45" s="225"/>
    </row>
    <row r="46" spans="1:8" ht="21" customHeight="1">
      <c r="A46" s="220" t="s">
        <v>211</v>
      </c>
      <c r="B46" s="76" t="str">
        <f>B8</f>
        <v>Zupa mleczna z płatkami jęczmiennymi 300ml [1,6]</v>
      </c>
      <c r="C46" s="76"/>
      <c r="D46" s="76" t="str">
        <f>D18</f>
        <v>Krupnik z drobną kaszą krakowską 350 ml [1/8]</v>
      </c>
      <c r="E46" s="76"/>
      <c r="F46" s="76" t="str">
        <f>EDSobota!G353</f>
        <v>---</v>
      </c>
      <c r="G46" s="143"/>
      <c r="H46" s="193" t="str">
        <f>EDSobota!J353</f>
        <v>Energia Kcal. 2689, Białko 147, Tłuszcze 107, Tłuszcze Nasycone 11, Węglowodany 297 Cukry 51, Błonnik: 39, Sól 5</v>
      </c>
    </row>
    <row r="47" spans="1:8" ht="42" customHeight="1">
      <c r="A47" s="220"/>
      <c r="B47" s="70" t="str">
        <f>EDSobota!C355</f>
        <v>Pieczywo pszenne 100g [1], maslo10g[6]</v>
      </c>
      <c r="C47" s="70"/>
      <c r="D47" s="70" t="str">
        <f>EDSobota!E355</f>
        <v>Gulasz drobiowy 200g [1/8]+ ziemniaki 200g</v>
      </c>
      <c r="E47" s="70"/>
      <c r="F47" s="70" t="str">
        <f>EDSobota!G355</f>
        <v>pieczywo jasne pszenne 100g[1], maslo10g[6]</v>
      </c>
      <c r="G47" s="71"/>
      <c r="H47" s="193"/>
    </row>
    <row r="48" spans="1:8" ht="42" customHeight="1">
      <c r="A48" s="220"/>
      <c r="B48" s="72" t="str">
        <f>EDSobota!C356</f>
        <v>wędlina 40g [1/5/7-10], pomidor b/s 50g, dżem 25g, sałata mix 10g</v>
      </c>
      <c r="C48" s="72"/>
      <c r="D48" s="72" t="str">
        <f>EDSobota!E356</f>
        <v>Marchewka gotowana z selerem i oliwą 130g [8]</v>
      </c>
      <c r="E48" s="72"/>
      <c r="F48" s="72" t="str">
        <f>EDSobota!G356</f>
        <v>wędlina 50g [1/5/7-10], serek kiri 1 szt[6], Pomidor b/s 50g, sałata mix 10g</v>
      </c>
      <c r="G48" s="145"/>
      <c r="H48" s="193"/>
    </row>
    <row r="49" spans="1:8" ht="21" customHeight="1">
      <c r="A49" s="220"/>
      <c r="B49" s="1" t="str">
        <f>B41</f>
        <v>Kawa zbożowa z mlekiem 250ml [6]</v>
      </c>
      <c r="C49" s="27"/>
      <c r="D49" s="1" t="str">
        <f>EDSobota!E358</f>
        <v>Kompot 250ml</v>
      </c>
      <c r="E49" s="27"/>
      <c r="F49" s="1" t="str">
        <f>F31</f>
        <v>Herbata 250ml</v>
      </c>
      <c r="G49" s="28"/>
      <c r="H49" s="193"/>
    </row>
    <row r="50" spans="1:8" ht="21" customHeight="1" thickBot="1">
      <c r="A50" s="221"/>
      <c r="B50" s="189"/>
      <c r="C50" s="189"/>
      <c r="D50" s="211"/>
      <c r="E50" s="211"/>
      <c r="F50" s="211" t="str">
        <f>EDSobota!G361</f>
        <v>galaretka 180g</v>
      </c>
      <c r="G50" s="212"/>
      <c r="H50" s="199"/>
    </row>
    <row r="51" spans="1:8">
      <c r="A51" s="227" t="s">
        <v>175</v>
      </c>
      <c r="B51" s="228"/>
      <c r="C51" s="228"/>
      <c r="D51" s="228"/>
      <c r="E51" s="228"/>
      <c r="F51" s="228"/>
      <c r="G51" s="228"/>
      <c r="H51" s="229"/>
    </row>
    <row r="52" spans="1:8" ht="21" customHeight="1" thickBot="1">
      <c r="A52" s="230"/>
      <c r="B52" s="231"/>
      <c r="C52" s="231"/>
      <c r="D52" s="231"/>
      <c r="E52" s="231"/>
      <c r="F52" s="231"/>
      <c r="G52" s="231"/>
      <c r="H52" s="232"/>
    </row>
    <row r="54" spans="1:8">
      <c r="A54" s="213" t="str">
        <f>EDSobota!B467</f>
        <v>Alergeny: 1 gluten, 2 jaja, 3 ryby, 4 orzeszki ziemne, 5 soja, 6 mleko/laktoza, 7 orzechy, 8 seler, 9 gorczyca, 10 sezam, 11 łubin, 12 skorupiaki, 13 siarka, 14 mięczaki</v>
      </c>
      <c r="B54" s="213"/>
      <c r="C54" s="213"/>
      <c r="D54" s="213"/>
      <c r="E54" s="213"/>
      <c r="F54" s="213"/>
      <c r="G54" s="213"/>
      <c r="H54" s="213"/>
    </row>
    <row r="55" spans="1:8">
      <c r="A55" s="213"/>
      <c r="B55" s="213"/>
      <c r="C55" s="213"/>
      <c r="D55" s="213"/>
      <c r="E55" s="213"/>
      <c r="F55" s="213"/>
      <c r="G55" s="213"/>
      <c r="H55" s="213"/>
    </row>
    <row r="56" spans="1:8" ht="23.25">
      <c r="A56" s="180"/>
      <c r="B56" s="180"/>
      <c r="C56" s="180"/>
      <c r="D56" s="180"/>
      <c r="E56" s="180"/>
      <c r="F56" s="180"/>
      <c r="G56" s="180"/>
      <c r="H56" s="180"/>
    </row>
  </sheetData>
  <mergeCells count="146">
    <mergeCell ref="A54:H55"/>
    <mergeCell ref="A56:H56"/>
    <mergeCell ref="D48:E48"/>
    <mergeCell ref="F48:G48"/>
    <mergeCell ref="B50:C50"/>
    <mergeCell ref="D50:E50"/>
    <mergeCell ref="F50:G50"/>
    <mergeCell ref="A51:H52"/>
    <mergeCell ref="F45:G45"/>
    <mergeCell ref="A46:A50"/>
    <mergeCell ref="B46:C46"/>
    <mergeCell ref="D46:E46"/>
    <mergeCell ref="F46:G46"/>
    <mergeCell ref="H46:H50"/>
    <mergeCell ref="B47:C47"/>
    <mergeCell ref="D47:E47"/>
    <mergeCell ref="F47:G47"/>
    <mergeCell ref="B48:C48"/>
    <mergeCell ref="A43:A45"/>
    <mergeCell ref="B43:C43"/>
    <mergeCell ref="D43:E43"/>
    <mergeCell ref="F43:G43"/>
    <mergeCell ref="H43:H45"/>
    <mergeCell ref="B44:C44"/>
    <mergeCell ref="D44:E44"/>
    <mergeCell ref="F44:G44"/>
    <mergeCell ref="B45:C45"/>
    <mergeCell ref="D45:E45"/>
    <mergeCell ref="H38:H42"/>
    <mergeCell ref="B39:C39"/>
    <mergeCell ref="D39:E39"/>
    <mergeCell ref="F39:G39"/>
    <mergeCell ref="B40:C40"/>
    <mergeCell ref="D40:E40"/>
    <mergeCell ref="F40:G40"/>
    <mergeCell ref="B42:C42"/>
    <mergeCell ref="D42:E42"/>
    <mergeCell ref="F42:G42"/>
    <mergeCell ref="F35:G35"/>
    <mergeCell ref="B37:C37"/>
    <mergeCell ref="D37:E37"/>
    <mergeCell ref="F37:G37"/>
    <mergeCell ref="A38:A42"/>
    <mergeCell ref="B38:C38"/>
    <mergeCell ref="D38:E38"/>
    <mergeCell ref="F38:G38"/>
    <mergeCell ref="A33:A37"/>
    <mergeCell ref="B33:C33"/>
    <mergeCell ref="D33:E33"/>
    <mergeCell ref="F33:G33"/>
    <mergeCell ref="A28:A32"/>
    <mergeCell ref="B28:C28"/>
    <mergeCell ref="D28:E28"/>
    <mergeCell ref="F28:G28"/>
    <mergeCell ref="A23:A27"/>
    <mergeCell ref="B23:C23"/>
    <mergeCell ref="D23:E23"/>
    <mergeCell ref="F23:G23"/>
    <mergeCell ref="H33:H37"/>
    <mergeCell ref="B34:C34"/>
    <mergeCell ref="D34:E34"/>
    <mergeCell ref="F34:G34"/>
    <mergeCell ref="B35:C35"/>
    <mergeCell ref="D35:E35"/>
    <mergeCell ref="H28:H32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H23:H27"/>
    <mergeCell ref="B24:C24"/>
    <mergeCell ref="D24:E24"/>
    <mergeCell ref="F24:G24"/>
    <mergeCell ref="B25:C25"/>
    <mergeCell ref="D25:E25"/>
    <mergeCell ref="H18:H22"/>
    <mergeCell ref="B19:C19"/>
    <mergeCell ref="D19:E19"/>
    <mergeCell ref="F19:G19"/>
    <mergeCell ref="B20:C20"/>
    <mergeCell ref="D20:E20"/>
    <mergeCell ref="F20:G20"/>
    <mergeCell ref="B22:C22"/>
    <mergeCell ref="D22:E22"/>
    <mergeCell ref="F22:G22"/>
    <mergeCell ref="F25:G25"/>
    <mergeCell ref="B27:C27"/>
    <mergeCell ref="D27:E27"/>
    <mergeCell ref="F27:G27"/>
    <mergeCell ref="A18:A22"/>
    <mergeCell ref="B18:C18"/>
    <mergeCell ref="D18:E18"/>
    <mergeCell ref="F18:G18"/>
    <mergeCell ref="H13:H17"/>
    <mergeCell ref="B14:C14"/>
    <mergeCell ref="D14:E14"/>
    <mergeCell ref="F14:G14"/>
    <mergeCell ref="B15:C15"/>
    <mergeCell ref="D15:E15"/>
    <mergeCell ref="F15:G15"/>
    <mergeCell ref="B17:C17"/>
    <mergeCell ref="D17:E17"/>
    <mergeCell ref="F17:G17"/>
    <mergeCell ref="A13:A17"/>
    <mergeCell ref="B13:C13"/>
    <mergeCell ref="D13:E13"/>
    <mergeCell ref="F13:G13"/>
    <mergeCell ref="A8:A12"/>
    <mergeCell ref="B8:C8"/>
    <mergeCell ref="D8:E8"/>
    <mergeCell ref="F8:G8"/>
    <mergeCell ref="A3:A7"/>
    <mergeCell ref="B3:C3"/>
    <mergeCell ref="D3:E3"/>
    <mergeCell ref="F3:G3"/>
    <mergeCell ref="H8:H12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H3:H7"/>
    <mergeCell ref="B4:C4"/>
    <mergeCell ref="D4:E4"/>
    <mergeCell ref="F4:G4"/>
    <mergeCell ref="B5:C5"/>
    <mergeCell ref="D5:E5"/>
    <mergeCell ref="A1:A2"/>
    <mergeCell ref="B1:C1"/>
    <mergeCell ref="D1:H1"/>
    <mergeCell ref="B2:C2"/>
    <mergeCell ref="D2:E2"/>
    <mergeCell ref="F2:G2"/>
    <mergeCell ref="F5:G5"/>
    <mergeCell ref="B7:C7"/>
    <mergeCell ref="D7:E7"/>
    <mergeCell ref="F7:G7"/>
  </mergeCells>
  <pageMargins left="0" right="0" top="0" bottom="0" header="0.511811023622047" footer="0.511811023622047"/>
  <pageSetup paperSize="9" scale="42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182C-541B-4087-B979-FDE4647E7C04}">
  <sheetPr>
    <tabColor rgb="FF00FF00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3F9D-1969-4E02-8018-169F554F54DA}">
  <sheetPr>
    <tabColor rgb="FF00FF00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ABAA-897C-403B-8B48-DFB2D3A3D867}">
  <sheetPr>
    <tabColor rgb="FF00FF00"/>
    <pageSetUpPr fitToPage="1"/>
  </sheetPr>
  <dimension ref="A1:I56"/>
  <sheetViews>
    <sheetView zoomScale="70" zoomScaleNormal="70" workbookViewId="0">
      <selection activeCell="C1" sqref="C1:D1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EDPiątek!C1</f>
        <v>45772</v>
      </c>
      <c r="C1" s="226"/>
      <c r="D1" s="188" t="s">
        <v>224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192" t="s">
        <v>6</v>
      </c>
      <c r="B3" s="76" t="str">
        <f>EDPiątek!C3</f>
        <v>Zupa mleczna z kaszką manną 300ml [1,6]</v>
      </c>
      <c r="C3" s="76"/>
      <c r="D3" s="76" t="str">
        <f>EDPiątek!E3</f>
        <v>Pomidorowa z makaronem 350ml  [1/2/6/8]</v>
      </c>
      <c r="E3" s="76"/>
      <c r="F3" s="76" t="str">
        <f>EDPiątek!G3</f>
        <v>---</v>
      </c>
      <c r="G3" s="143"/>
      <c r="H3" s="194" t="str">
        <f>EDPiątek!J3</f>
        <v>Energia Kcal. 2697, Białko 87, Tłuszcze 88, Tłuszcze Nasycone 12, Węglowodany 395 Cukry 71, Błonnik: 39, Sól 4,9</v>
      </c>
    </row>
    <row r="4" spans="1:9" ht="42" customHeight="1">
      <c r="A4" s="192"/>
      <c r="B4" s="70" t="str">
        <f>EDPiątek!C5</f>
        <v>Pieczywo razowe + kajzerka 100g[1], rama 10g</v>
      </c>
      <c r="C4" s="70"/>
      <c r="D4" s="70" t="str">
        <f>EDPiątek!E5</f>
        <v>Kotlet z dorsza i łososia na parze 130g w jasnym sosie bazyliowym [1/2/3/8] , ziemniaczki 200g</v>
      </c>
      <c r="E4" s="70"/>
      <c r="F4" s="70" t="str">
        <f>EDPiątek!G5</f>
        <v>Pieczywo razowe 100g[1], maslo10g[6]</v>
      </c>
      <c r="G4" s="71"/>
      <c r="H4" s="193"/>
    </row>
    <row r="5" spans="1:9" s="18" customFormat="1" ht="42" customHeight="1">
      <c r="A5" s="192"/>
      <c r="B5" s="72" t="str">
        <f>EDPiątek!C6</f>
        <v xml:space="preserve">fromage 80g[6],miód 25G, pomidor 50g, sałata mix 10g </v>
      </c>
      <c r="C5" s="72"/>
      <c r="D5" s="72" t="str">
        <f>EDPiątek!E6</f>
        <v xml:space="preserve">surówka z kapusty białej 120 g </v>
      </c>
      <c r="E5" s="72"/>
      <c r="F5" s="72" t="str">
        <f>EDPiątek!G6</f>
        <v>Pasta jajeczno-tuńczykowa 100g [2/3/9],  pomidor 50g, roszponka 10g</v>
      </c>
      <c r="G5" s="145"/>
      <c r="H5" s="193"/>
    </row>
    <row r="6" spans="1:9" ht="21">
      <c r="A6" s="192"/>
      <c r="B6" s="1" t="str">
        <f>EDPiątek!C8</f>
        <v>Kakao 200ml [6]</v>
      </c>
      <c r="C6" s="27"/>
      <c r="D6" s="1" t="str">
        <f>EDPiątek!E7</f>
        <v>Kompot 250ml</v>
      </c>
      <c r="E6" s="27"/>
      <c r="F6" s="1" t="str">
        <f>EDPiątek!G7</f>
        <v>Herbata 250ml</v>
      </c>
      <c r="G6" s="28"/>
      <c r="H6" s="193"/>
    </row>
    <row r="7" spans="1:9" ht="31.9" customHeight="1">
      <c r="A7" s="192"/>
      <c r="B7" s="233"/>
      <c r="C7" s="233"/>
      <c r="D7" s="189"/>
      <c r="E7" s="189"/>
      <c r="F7" s="189" t="str">
        <f>F12</f>
        <v>serek waniliowy 150g [6]</v>
      </c>
      <c r="G7" s="190"/>
      <c r="H7" s="193"/>
    </row>
    <row r="8" spans="1:9" ht="21" customHeight="1">
      <c r="A8" s="191" t="s">
        <v>118</v>
      </c>
      <c r="B8" s="76" t="str">
        <f>B3</f>
        <v>Zupa mleczna z kaszką manną 300ml [1,6]</v>
      </c>
      <c r="C8" s="76"/>
      <c r="D8" s="76" t="str">
        <f>EDPiątek!E33</f>
        <v>Pomidorowa z makaronem 350ml  [1/2/6/8]</v>
      </c>
      <c r="E8" s="76"/>
      <c r="F8" s="76" t="str">
        <f>EDPiątek!G33</f>
        <v>---</v>
      </c>
      <c r="G8" s="143"/>
      <c r="H8" s="193" t="str">
        <f>EDPiątek!J33</f>
        <v>Energia Kcal. 2503, Białko 86, Tłuszcze 72, Tłuszcze Nasycone 10, Węglowodany 386 Cukry 71, Błonnik: 38, Sól 4,7</v>
      </c>
    </row>
    <row r="9" spans="1:9" ht="42" customHeight="1">
      <c r="A9" s="191"/>
      <c r="B9" s="70" t="str">
        <f>EDPiątek!C35</f>
        <v>Pieczywo pszenne + kajzerka 100g[1], rama 10g</v>
      </c>
      <c r="C9" s="70"/>
      <c r="D9" s="69" t="str">
        <f>EDPiątek!E35</f>
        <v>Kotlet z dorsza i łososia na parze 130g w jasnym sosie bazyliowym [1/2/3/8] , ziemniaczki 200g</v>
      </c>
      <c r="E9" s="69"/>
      <c r="F9" s="70" t="str">
        <f>EDPiątek!G35</f>
        <v>Pieczywo pszenne 100g[1], maslo10g[6]</v>
      </c>
      <c r="G9" s="71"/>
      <c r="H9" s="193"/>
    </row>
    <row r="10" spans="1:9" s="18" customFormat="1" ht="42" customHeight="1">
      <c r="A10" s="191"/>
      <c r="B10" s="72" t="str">
        <f>EDPiątek!C36</f>
        <v xml:space="preserve">fromage 80g[6],miód 25G, pomidor 50g, sałata mix 10g </v>
      </c>
      <c r="C10" s="72"/>
      <c r="D10" s="146" t="str">
        <f>EDPiątek!E36</f>
        <v xml:space="preserve">Brokuł z oliwą z oliwek 120g </v>
      </c>
      <c r="E10" s="146"/>
      <c r="F10" s="72" t="str">
        <f>EDPiątek!G36</f>
        <v>Pasta jajeczno-tuńczykowa 100g [2/3/9],  pomidor 50g, roszponka  10g</v>
      </c>
      <c r="G10" s="145"/>
      <c r="H10" s="193"/>
    </row>
    <row r="11" spans="1:9" ht="21">
      <c r="A11" s="191"/>
      <c r="B11" s="1" t="str">
        <f>EDPiątek!C38</f>
        <v>Kakao 200ml [6]</v>
      </c>
      <c r="C11" s="27"/>
      <c r="D11" s="1" t="str">
        <f>EDPiątek!E7</f>
        <v>Kompot 250ml</v>
      </c>
      <c r="E11" s="27"/>
      <c r="F11" s="1" t="str">
        <f>EDPiątek!G37</f>
        <v>Herbata 250ml</v>
      </c>
      <c r="G11" s="28"/>
      <c r="H11" s="193"/>
    </row>
    <row r="12" spans="1:9" ht="31.9" customHeight="1">
      <c r="A12" s="191"/>
      <c r="B12" s="234"/>
      <c r="C12" s="234"/>
      <c r="D12" s="189"/>
      <c r="E12" s="189"/>
      <c r="F12" s="189" t="str">
        <f>EDPiątek!G41</f>
        <v>serek waniliowy 150g [6]</v>
      </c>
      <c r="G12" s="190"/>
      <c r="H12" s="193"/>
    </row>
    <row r="13" spans="1:9" ht="21" customHeight="1">
      <c r="A13" s="198" t="s">
        <v>119</v>
      </c>
      <c r="B13" s="76" t="str">
        <f>B3</f>
        <v>Zupa mleczna z kaszką manną 300ml [1,6]</v>
      </c>
      <c r="C13" s="76"/>
      <c r="D13" s="76" t="str">
        <f>EDPiątek!E73</f>
        <v>Pomidorowa z makaronem 350ml  [1/2/6/8]</v>
      </c>
      <c r="E13" s="76"/>
      <c r="F13" s="76" t="str">
        <f>EDPiątek!G73</f>
        <v>---</v>
      </c>
      <c r="G13" s="143"/>
      <c r="H13" s="193" t="str">
        <f>EDPiątek!J73</f>
        <v>Energia Kcal. 2503, Białko 86, Tłuszcze 72, Tłuszcze Nasycone 10, Węglowodany 386 Cukry 71, Błonnik: 38, Sól 4,7</v>
      </c>
    </row>
    <row r="14" spans="1:9" ht="42" customHeight="1">
      <c r="A14" s="198"/>
      <c r="B14" s="70" t="str">
        <f>EDPiątek!C75</f>
        <v>Pieczywo pszenne + kajzerka 100g[1], rama 10g</v>
      </c>
      <c r="C14" s="70"/>
      <c r="D14" s="69" t="str">
        <f>EDPiątek!E75</f>
        <v>Kotlet z dorsza i łososia na parze 130g w jasnym sosie bazyliowym [1/2/3/8] , ziemniaczki 200g</v>
      </c>
      <c r="E14" s="69"/>
      <c r="F14" s="70" t="str">
        <f>EDPiątek!G75</f>
        <v>Pieczywo pszenne 100g[1], maslo10g[6]</v>
      </c>
      <c r="G14" s="71"/>
      <c r="H14" s="193"/>
    </row>
    <row r="15" spans="1:9" s="18" customFormat="1" ht="42" customHeight="1">
      <c r="A15" s="198"/>
      <c r="B15" s="72" t="str">
        <f>EDPiątek!C76</f>
        <v xml:space="preserve">fromage 80g[6],miód 25G, pomidor 50g, sałata mix 10g, </v>
      </c>
      <c r="C15" s="72"/>
      <c r="D15" s="146" t="str">
        <f>EDPiątek!E76</f>
        <v xml:space="preserve">Brokuł z oliwą z oliwek 120g </v>
      </c>
      <c r="E15" s="146"/>
      <c r="F15" s="72" t="str">
        <f>EDPiątek!G76</f>
        <v>Pasta jajeczno-tuńczykowa 100g [2/3/9],  pomidor 50g, roszponka  10g</v>
      </c>
      <c r="G15" s="145"/>
      <c r="H15" s="193"/>
    </row>
    <row r="16" spans="1:9" ht="21">
      <c r="A16" s="198"/>
      <c r="B16" s="1" t="str">
        <f>EDPiątek!C78</f>
        <v>Kakao 200ml [6]</v>
      </c>
      <c r="C16" s="27"/>
      <c r="D16" s="1" t="str">
        <f>EDPiątek!E77</f>
        <v>Kompot 250ml</v>
      </c>
      <c r="E16" s="27"/>
      <c r="F16" s="1" t="str">
        <f>EDPiątek!G77</f>
        <v>Herbata 250ml</v>
      </c>
      <c r="G16" s="28"/>
      <c r="H16" s="193"/>
    </row>
    <row r="17" spans="1:8" ht="31.9" customHeight="1">
      <c r="A17" s="198"/>
      <c r="B17" s="234"/>
      <c r="C17" s="234"/>
      <c r="D17" s="189"/>
      <c r="E17" s="189"/>
      <c r="F17" s="189" t="str">
        <f>EDPiątek!G81</f>
        <v>serek waniliowy 150g [6]</v>
      </c>
      <c r="G17" s="190"/>
      <c r="H17" s="193"/>
    </row>
    <row r="18" spans="1:8" ht="21" customHeight="1">
      <c r="A18" s="195" t="s">
        <v>120</v>
      </c>
      <c r="B18" s="76" t="str">
        <f>B3</f>
        <v>Zupa mleczna z kaszką manną 300ml [1,6]</v>
      </c>
      <c r="C18" s="76"/>
      <c r="D18" s="76" t="str">
        <f>EDPiątek!E113</f>
        <v>Pomidorowa z makaronem 350ml  [1/2/6/8]</v>
      </c>
      <c r="E18" s="76"/>
      <c r="F18" s="76" t="str">
        <f>EDPiątek!G113</f>
        <v>---</v>
      </c>
      <c r="G18" s="143"/>
      <c r="H18" s="199" t="str">
        <f>EDPiątek!J113</f>
        <v>Energia Kcal. 2460, Białko 86, Tłuszcze 73, Tłuszcze Nasycone 10, Węglowodany 378 Cukry 69, Błonnik: 38, Sól 5,1</v>
      </c>
    </row>
    <row r="19" spans="1:8" ht="42" customHeight="1">
      <c r="A19" s="196"/>
      <c r="B19" s="70" t="str">
        <f>EDPiątek!C115</f>
        <v>Pieczywo pszenne + kajzerka 100g[1], rama 10g</v>
      </c>
      <c r="C19" s="70"/>
      <c r="D19" s="69" t="str">
        <f>EDPiątek!E115</f>
        <v>Kotlet z dorsza i łososia na parze 130g w jasnym sosie bazyliowym [1/2/3/8] , ziemniaczki 200g</v>
      </c>
      <c r="E19" s="69"/>
      <c r="F19" s="70" t="str">
        <f>EDPiątek!G115</f>
        <v>Pieczywo pszenne 100g[1], maslo10g[6]</v>
      </c>
      <c r="G19" s="71"/>
      <c r="H19" s="200"/>
    </row>
    <row r="20" spans="1:8" s="18" customFormat="1" ht="42" customHeight="1">
      <c r="A20" s="196"/>
      <c r="B20" s="72" t="str">
        <f>EDPiątek!C116</f>
        <v>fromage 80g[6],  miód 25G,pomidor B/S 50g, sałata mix 10g,</v>
      </c>
      <c r="C20" s="72"/>
      <c r="D20" s="146" t="str">
        <f>EDPiątek!E116</f>
        <v>Seler gotowany z marchewką i oliwą 130g [8]</v>
      </c>
      <c r="E20" s="146"/>
      <c r="F20" s="72" t="str">
        <f>EDPiątek!G116</f>
        <v>Pasta jajeczno-tuńczykowa 100g [2/3/9],  pomidor b/s  50g, roszponka  10g</v>
      </c>
      <c r="G20" s="145"/>
      <c r="H20" s="200"/>
    </row>
    <row r="21" spans="1:8" ht="21" customHeight="1">
      <c r="A21" s="196"/>
      <c r="B21" s="38" t="str">
        <f>EDPiątek!C118</f>
        <v>Herbata czerwona 250ml</v>
      </c>
      <c r="C21" s="27"/>
      <c r="D21" s="38" t="str">
        <f>EDPiątek!E117</f>
        <v>Kompot 250ml</v>
      </c>
      <c r="E21" s="27"/>
      <c r="F21" s="38" t="str">
        <f>EDPiątek!G117</f>
        <v>Herbata 250ml</v>
      </c>
      <c r="G21" s="28"/>
      <c r="H21" s="200"/>
    </row>
    <row r="22" spans="1:8" ht="31.9" customHeight="1">
      <c r="A22" s="197"/>
      <c r="B22" s="190"/>
      <c r="C22" s="202"/>
      <c r="D22" s="190"/>
      <c r="E22" s="202"/>
      <c r="F22" s="190" t="str">
        <f>EDPiątek!G121</f>
        <v>serek waniliowy 150g [6]</v>
      </c>
      <c r="G22" s="203"/>
      <c r="H22" s="201"/>
    </row>
    <row r="23" spans="1:8" ht="21" customHeight="1">
      <c r="A23" s="204" t="s">
        <v>25</v>
      </c>
      <c r="B23" s="76" t="str">
        <f>EDPiątek!C134</f>
        <v>Jogurt naturalny 100g [6]</v>
      </c>
      <c r="C23" s="76"/>
      <c r="D23" s="76" t="str">
        <f>EDPiątek!E133</f>
        <v>Pomidorowa z makaronem 350ml  [1/2/6/8]</v>
      </c>
      <c r="E23" s="76"/>
      <c r="F23" s="76" t="str">
        <f>EDPiątek!G133</f>
        <v>---</v>
      </c>
      <c r="G23" s="143"/>
      <c r="H23" s="193" t="str">
        <f>EDPiątek!J133</f>
        <v>Energia Kcal. 2510, Białko 86, Tłuszcze 72, Tłuszcze Nasycone 10, Węglowodany 370 Cukry 51, Błonnik: 38, Sól 4,9</v>
      </c>
    </row>
    <row r="24" spans="1:8" ht="42" customHeight="1">
      <c r="A24" s="204"/>
      <c r="B24" s="70" t="str">
        <f>EDPiątek!C135</f>
        <v>Pieczywo razowe 100g[1], rama 10g</v>
      </c>
      <c r="C24" s="70"/>
      <c r="D24" s="70" t="str">
        <f>EDPiątek!E135</f>
        <v>Kotlet z dorsza i łososia na parze 130g w jasnym sosie bazyliowym [1/2/3/8] , ziemniaczki 200g</v>
      </c>
      <c r="E24" s="70"/>
      <c r="F24" s="70" t="str">
        <f>EDPiątek!G135</f>
        <v>Pieczywo razowe 100g[1], maslo10g[6]</v>
      </c>
      <c r="G24" s="71"/>
      <c r="H24" s="193"/>
    </row>
    <row r="25" spans="1:8" s="18" customFormat="1" ht="42" customHeight="1">
      <c r="A25" s="204"/>
      <c r="B25" s="72" t="str">
        <f>EDPiątek!C136</f>
        <v xml:space="preserve">fromage 80g[6], wędlina 30g [1/5/7-10], pomidor 50g, sałata mix 10g </v>
      </c>
      <c r="C25" s="72"/>
      <c r="D25" s="72" t="str">
        <f>EDPiątek!E136</f>
        <v xml:space="preserve">surówka z kapusty białej 120g </v>
      </c>
      <c r="E25" s="72"/>
      <c r="F25" s="72" t="str">
        <f>EDPiątek!G136</f>
        <v>Pasta jajeczno-tuńczykowa 100g [2/3/9],  pomidor 50g, roszponka  10g</v>
      </c>
      <c r="G25" s="145"/>
      <c r="H25" s="193"/>
    </row>
    <row r="26" spans="1:8" ht="21" customHeight="1">
      <c r="A26" s="204"/>
      <c r="B26" s="1" t="str">
        <f>EDPiątek!C138</f>
        <v>Kakao 260ml [6]</v>
      </c>
      <c r="C26" s="20" t="s">
        <v>29</v>
      </c>
      <c r="D26" s="1" t="str">
        <f>EDPiątek!E137</f>
        <v>Kompot 250ml</v>
      </c>
      <c r="E26" s="20" t="s">
        <v>29</v>
      </c>
      <c r="F26" s="1" t="str">
        <f>EDPiątek!G137</f>
        <v>Herbata 250ml</v>
      </c>
      <c r="G26" s="20" t="s">
        <v>29</v>
      </c>
      <c r="H26" s="193"/>
    </row>
    <row r="27" spans="1:8" ht="31.9" customHeight="1">
      <c r="A27" s="204"/>
      <c r="B27" s="189" t="str">
        <f>EDPiątek!C141</f>
        <v xml:space="preserve">Mandarynka 120-150g </v>
      </c>
      <c r="C27" s="189"/>
      <c r="D27" s="73" t="s">
        <v>349</v>
      </c>
      <c r="E27" s="73"/>
      <c r="F27" s="189" t="str">
        <f>EDPiątek!G141</f>
        <v>skyr naturalny 140g [6]</v>
      </c>
      <c r="G27" s="190"/>
      <c r="H27" s="193"/>
    </row>
    <row r="28" spans="1:8" ht="21" customHeight="1">
      <c r="A28" s="195" t="s">
        <v>121</v>
      </c>
      <c r="B28" s="76" t="str">
        <f>B3</f>
        <v>Zupa mleczna z kaszką manną 300ml [1,6]</v>
      </c>
      <c r="C28" s="76"/>
      <c r="D28" s="76" t="str">
        <f>EDPiątek!E153</f>
        <v>Pomidorowa z makaronem 350ml  [1/2/6/8]</v>
      </c>
      <c r="E28" s="76"/>
      <c r="F28" s="76" t="str">
        <f>EDPiątek!G153</f>
        <v>---</v>
      </c>
      <c r="G28" s="143"/>
      <c r="H28" s="199" t="str">
        <f>EDPiątek!J153</f>
        <v>Energia Kcal. 2460, Białko 86, Tłuszcze 73, Tłuszcze Nasycone 10, Węglowodany 378 Cukry 69, Błonnik: 38, Sól 5,1</v>
      </c>
    </row>
    <row r="29" spans="1:8" ht="42" customHeight="1">
      <c r="A29" s="196"/>
      <c r="B29" s="70" t="str">
        <f>EDPiątek!C155</f>
        <v>Pieczywo pszenne + kajzerka 100g[1], rama 10g</v>
      </c>
      <c r="C29" s="70"/>
      <c r="D29" s="69" t="str">
        <f>EDPiątek!E155</f>
        <v>Kotlet z dorsza i łososia na parze 130g w jasnym sosie bazyliowym [1/2/3/8] , ziemniaczki 200g</v>
      </c>
      <c r="E29" s="69"/>
      <c r="F29" s="70" t="str">
        <f>EDPiątek!G155</f>
        <v>Pieczywo pszenne 100g[1], maslo10g[6]</v>
      </c>
      <c r="G29" s="71"/>
      <c r="H29" s="200"/>
    </row>
    <row r="30" spans="1:8" s="18" customFormat="1" ht="42" customHeight="1">
      <c r="A30" s="196"/>
      <c r="B30" s="72" t="str">
        <f>EDPiątek!C156</f>
        <v>fromage 80g[6],  miód 25G,pomidor B/S 50g, sałata mix 10g,</v>
      </c>
      <c r="C30" s="72"/>
      <c r="D30" s="72" t="str">
        <f>EDPiątek!E156</f>
        <v>Seler gotowany z marchewką i oliwą 130g [8]</v>
      </c>
      <c r="E30" s="72"/>
      <c r="F30" s="72" t="str">
        <f>EDPiątek!G156</f>
        <v>Pasta jajeczno-tuńczykowa 100g [2/3/9],  pomidor b/s  50g, roszponka  10g</v>
      </c>
      <c r="G30" s="145"/>
      <c r="H30" s="200"/>
    </row>
    <row r="31" spans="1:8" ht="21" customHeight="1">
      <c r="A31" s="196"/>
      <c r="B31" s="38" t="str">
        <f>EDPiątek!C158</f>
        <v>Herbata czerwona 250ml</v>
      </c>
      <c r="C31" s="27"/>
      <c r="D31" s="38" t="str">
        <f>EDPiątek!E157</f>
        <v>Kompot 250ml</v>
      </c>
      <c r="E31" s="27"/>
      <c r="F31" s="38" t="str">
        <f>EDPiątek!G157</f>
        <v>Herbata 250ml</v>
      </c>
      <c r="G31" s="28"/>
      <c r="H31" s="200"/>
    </row>
    <row r="32" spans="1:8" ht="31.9" customHeight="1">
      <c r="A32" s="197"/>
      <c r="B32" s="190"/>
      <c r="C32" s="202"/>
      <c r="D32" s="190"/>
      <c r="E32" s="202"/>
      <c r="F32" s="190" t="str">
        <f>EDPiątek!G161</f>
        <v>serek waniliowy 150g [6]</v>
      </c>
      <c r="G32" s="203"/>
      <c r="H32" s="201"/>
    </row>
    <row r="33" spans="1:8" ht="21" customHeight="1">
      <c r="A33" s="207" t="s">
        <v>31</v>
      </c>
      <c r="B33" s="76" t="str">
        <f>B3</f>
        <v>Zupa mleczna z kaszką manną 300ml [1,6]</v>
      </c>
      <c r="C33" s="76"/>
      <c r="D33" s="76" t="str">
        <f>EDPiątek!E173</f>
        <v>Pomidorowa z makaronem 350ml  [1/2/6/8]</v>
      </c>
      <c r="E33" s="76"/>
      <c r="F33" s="76" t="str">
        <f>EDPiątek!G173</f>
        <v>---</v>
      </c>
      <c r="G33" s="143"/>
      <c r="H33" s="193" t="str">
        <f>EDPiątek!J173</f>
        <v>Energia Kcal. 2503, Białko 86, Tłuszcze 72, Tłuszcze Nasycone 10, Węglowodany 386 Cukry 71, Błonnik: 38, Sól 4,7</v>
      </c>
    </row>
    <row r="34" spans="1:8" ht="42" customHeight="1">
      <c r="A34" s="207"/>
      <c r="B34" s="70" t="str">
        <f>EDPiątek!C175</f>
        <v>Pieczywo pszenne + kajzerka 100g[1], rama 10g</v>
      </c>
      <c r="C34" s="70"/>
      <c r="D34" s="70" t="str">
        <f>EDPiątek!E175</f>
        <v>Kotlet z dorsza i łososia na parze 130g w jasnym sosie bazyliowym [1/2/3/8] , ziemniaczki 200g</v>
      </c>
      <c r="E34" s="70"/>
      <c r="F34" s="70" t="str">
        <f>EDPiątek!G175</f>
        <v>Pieczywo pszenne 100g[1], maslo10g[6]</v>
      </c>
      <c r="G34" s="71"/>
      <c r="H34" s="193"/>
    </row>
    <row r="35" spans="1:8" s="18" customFormat="1" ht="42" customHeight="1">
      <c r="A35" s="207"/>
      <c r="B35" s="72" t="str">
        <f>EDPiątek!C176</f>
        <v xml:space="preserve">fromage 80g[6], miód 25g, pomidor B/S 50g, sałata mix 10g, </v>
      </c>
      <c r="C35" s="72"/>
      <c r="D35" s="72" t="str">
        <f>EDPiątek!E176</f>
        <v xml:space="preserve">Brokuł z oliwą z oliwek 120g </v>
      </c>
      <c r="E35" s="72"/>
      <c r="F35" s="72" t="str">
        <f>EDPiątek!G176</f>
        <v>Pasta jajeczno-tuńczykowa 100g [2/3/9],  pomidor b/s  50g, roszponka  10g</v>
      </c>
      <c r="G35" s="145"/>
      <c r="H35" s="193"/>
    </row>
    <row r="36" spans="1:8" ht="21" customHeight="1">
      <c r="A36" s="207"/>
      <c r="B36" s="1" t="str">
        <f>EDPiątek!C178</f>
        <v>Kakao 200ml [6]</v>
      </c>
      <c r="C36" s="27"/>
      <c r="D36" s="1" t="str">
        <f>EDPiątek!E177</f>
        <v>Kompot 250ml</v>
      </c>
      <c r="E36" s="27"/>
      <c r="F36" s="1" t="str">
        <f>EDPiątek!G177</f>
        <v>Herbata 250ml</v>
      </c>
      <c r="G36" s="28"/>
      <c r="H36" s="193"/>
    </row>
    <row r="37" spans="1:8" ht="31.9" customHeight="1">
      <c r="A37" s="207"/>
      <c r="B37" s="189"/>
      <c r="C37" s="189"/>
      <c r="D37" s="189" t="str">
        <f>EDPiątek!E181</f>
        <v xml:space="preserve"> </v>
      </c>
      <c r="E37" s="189"/>
      <c r="F37" s="189" t="str">
        <f>EDPiątek!G181</f>
        <v>serek waniliowy 150g [6]</v>
      </c>
      <c r="G37" s="190"/>
      <c r="H37" s="193"/>
    </row>
    <row r="38" spans="1:8" ht="21" customHeight="1">
      <c r="A38" s="205" t="s">
        <v>33</v>
      </c>
      <c r="B38" s="76" t="str">
        <f>B3</f>
        <v>Zupa mleczna z kaszką manną 300ml [1,6]</v>
      </c>
      <c r="C38" s="76"/>
      <c r="D38" s="76" t="str">
        <f>EDPiątek!E193</f>
        <v>Pomidorowa z makaronem 350ml  [1/2/6/8]</v>
      </c>
      <c r="E38" s="76"/>
      <c r="F38" s="76" t="str">
        <f>EDPiątek!G193</f>
        <v>---</v>
      </c>
      <c r="G38" s="143"/>
      <c r="H38" s="193" t="str">
        <f>EDPiątek!J193</f>
        <v>Energia Kcal. 2697, Białko 87, Tłuszcze 88, Tłuszcze Nasycone 12, Węglowodany 395 Cukry 71, Błonnik: 39, Sól 4,9</v>
      </c>
    </row>
    <row r="39" spans="1:8" ht="42" customHeight="1">
      <c r="A39" s="205"/>
      <c r="B39" s="70" t="str">
        <f>EDPiątek!C195</f>
        <v>Pieczywo pszenne + kajzerka 100g[1], rama 10g</v>
      </c>
      <c r="C39" s="70"/>
      <c r="D39" s="70" t="str">
        <f>EDPiątek!E195</f>
        <v>Kotlet z dorsza i łososia na parze 130g w jasnym sosie bazyliowym [1/2/3/8] , ziemniaczki 200g</v>
      </c>
      <c r="E39" s="70"/>
      <c r="F39" s="70" t="str">
        <f>EDPiątek!G195</f>
        <v>Pieczywo pszenne 100g[1], maslo10g[6]</v>
      </c>
      <c r="G39" s="71"/>
      <c r="H39" s="193"/>
    </row>
    <row r="40" spans="1:8" s="18" customFormat="1" ht="42" customHeight="1">
      <c r="A40" s="205"/>
      <c r="B40" s="72" t="str">
        <f>EDPiątek!C196</f>
        <v xml:space="preserve">fromage 80g[6],miód 25G, pomidor 50g, sałata mix 10g </v>
      </c>
      <c r="C40" s="72"/>
      <c r="D40" s="72" t="str">
        <f>EDPiątek!E196</f>
        <v xml:space="preserve">Brokuł z oliwą z oliwek 120g </v>
      </c>
      <c r="E40" s="72"/>
      <c r="F40" s="72" t="str">
        <f>EDPiątek!G196</f>
        <v>Pasta jajeczno-tuńczykowa 100g [2/3/9],  pomidor 50g, roszponka  10g</v>
      </c>
      <c r="G40" s="145"/>
      <c r="H40" s="193"/>
    </row>
    <row r="41" spans="1:8" ht="21" customHeight="1">
      <c r="A41" s="205"/>
      <c r="B41" s="1" t="str">
        <f>EDPiątek!C198</f>
        <v>Kakao 200ml [6]</v>
      </c>
      <c r="C41" s="27"/>
      <c r="D41" s="1" t="str">
        <f>EDPiątek!E197</f>
        <v>Kompot 250ml</v>
      </c>
      <c r="E41" s="27"/>
      <c r="F41" s="1" t="str">
        <f>EDPiątek!G197</f>
        <v>Herbata 250ml</v>
      </c>
      <c r="G41" s="28"/>
      <c r="H41" s="193"/>
    </row>
    <row r="42" spans="1:8" ht="31.9" customHeight="1" thickBot="1">
      <c r="A42" s="206"/>
      <c r="B42" s="235"/>
      <c r="C42" s="235"/>
      <c r="D42" s="211"/>
      <c r="E42" s="211"/>
      <c r="F42" s="211" t="str">
        <f>EDPiątek!G201</f>
        <v>serek waniliowy 150g [6]</v>
      </c>
      <c r="G42" s="212"/>
      <c r="H42" s="199"/>
    </row>
    <row r="43" spans="1:8" ht="42" customHeight="1">
      <c r="A43" s="222" t="s">
        <v>129</v>
      </c>
      <c r="B43" s="77" t="str">
        <f>EDPiątek!C275</f>
        <v>Przetarta 500ml [1/2/8]</v>
      </c>
      <c r="C43" s="77"/>
      <c r="D43" s="77" t="str">
        <f>EDPiątek!E275</f>
        <v>Przetarta 500ml [1/2/8]</v>
      </c>
      <c r="E43" s="77"/>
      <c r="F43" s="77" t="str">
        <f>EDPiątek!G275</f>
        <v>Przetarta 500ml [1/2/8]</v>
      </c>
      <c r="G43" s="155"/>
      <c r="H43" s="224" t="str">
        <f>EDPiątek!J273</f>
        <v>Energia Kcal. 2401, Białko 89, Tłuszcze 72, Tłuszcze Nasycone 10, Węglowodany 370 Cukry 63, Błonnik: 29, Sól 4,8</v>
      </c>
    </row>
    <row r="44" spans="1:8" ht="42" customHeight="1">
      <c r="A44" s="223"/>
      <c r="B44" s="208" t="str">
        <f>EDPiątek!C278</f>
        <v>Herbata 250ml</v>
      </c>
      <c r="C44" s="209"/>
      <c r="D44" s="208" t="str">
        <f>EDPiątek!E278</f>
        <v>Kompot 250ml</v>
      </c>
      <c r="E44" s="209"/>
      <c r="F44" s="208" t="str">
        <f>EDPiątek!G278</f>
        <v>Herbata 250ml</v>
      </c>
      <c r="G44" s="210"/>
      <c r="H44" s="200"/>
    </row>
    <row r="45" spans="1:8" ht="42.6" customHeight="1" thickBot="1">
      <c r="A45" s="223"/>
      <c r="B45" s="189"/>
      <c r="C45" s="189"/>
      <c r="D45" s="73"/>
      <c r="E45" s="73"/>
      <c r="F45" s="189" t="str">
        <f>EDPiątek!G281</f>
        <v>serek waniliowy 150g [6]</v>
      </c>
      <c r="G45" s="190"/>
      <c r="H45" s="225"/>
    </row>
    <row r="46" spans="1:8" ht="31.9" customHeight="1">
      <c r="A46" s="220" t="s">
        <v>211</v>
      </c>
      <c r="B46" s="76" t="str">
        <f>B8</f>
        <v>Zupa mleczna z kaszką manną 300ml [1,6]</v>
      </c>
      <c r="C46" s="76"/>
      <c r="D46" s="76" t="str">
        <f>EDPiątek!E353</f>
        <v>Pomidorowa z makaronem 350ml  [1/2/6/8]</v>
      </c>
      <c r="E46" s="76"/>
      <c r="F46" s="76" t="str">
        <f>EDPiątek!G353</f>
        <v>---</v>
      </c>
      <c r="G46" s="143"/>
      <c r="H46" s="193" t="str">
        <f>EDPiątek!J353</f>
        <v>Energia Kcal. 2460, Białko 86, Tłuszcze 73, Tłuszcze Nasycone 10, Węglowodany 378 Cukry 69, Błonnik: 38, Sól 5,1</v>
      </c>
    </row>
    <row r="47" spans="1:8" ht="42" customHeight="1">
      <c r="A47" s="220"/>
      <c r="B47" s="70" t="str">
        <f>EDPiątek!C355</f>
        <v>Pieczywo pszenne + kajzerka 100g[1], maslo10g[6]</v>
      </c>
      <c r="C47" s="70"/>
      <c r="D47" s="70" t="str">
        <f>EDPiątek!E355</f>
        <v>Kotlet z dorsza i łososia na parze 130g w jasnym sosie bazyliowym [1/2/3/8] , ziemniaczki 200g</v>
      </c>
      <c r="E47" s="70"/>
      <c r="F47" s="70" t="str">
        <f>EDPiątek!G355</f>
        <v>Pieczywo pszenne 100g[1], maslo10g[6]</v>
      </c>
      <c r="G47" s="71"/>
      <c r="H47" s="193"/>
    </row>
    <row r="48" spans="1:8" ht="42" customHeight="1">
      <c r="A48" s="220"/>
      <c r="B48" s="72" t="str">
        <f>EDPiątek!C356</f>
        <v>szynka drobiowa 50g [1/5/7-10],  miód 25G,pomidor B/S 50g, sałata mix 10g,</v>
      </c>
      <c r="C48" s="72"/>
      <c r="D48" s="72" t="str">
        <f>EDPiątek!E356</f>
        <v>Seler gotowany z marchewką i oliwą 130g [8]</v>
      </c>
      <c r="E48" s="72"/>
      <c r="F48" s="72" t="str">
        <f>EDPiątek!G356</f>
        <v>szynka kanapkowa 50g [1/5/7-10], dżem 20g 1 szt , Pomidor B/S 50g, roszponka 10g</v>
      </c>
      <c r="G48" s="145"/>
      <c r="H48" s="193"/>
    </row>
    <row r="49" spans="1:8" ht="31.9" customHeight="1">
      <c r="A49" s="220"/>
      <c r="B49" s="1" t="str">
        <f>B31</f>
        <v>Herbata czerwona 250ml</v>
      </c>
      <c r="C49" s="27"/>
      <c r="D49" s="1" t="str">
        <f>EDPiątek!E358</f>
        <v>Kompot 250ml</v>
      </c>
      <c r="E49" s="27"/>
      <c r="F49" s="1" t="str">
        <f>EDPiątek!G358</f>
        <v>Herbata 250ml</v>
      </c>
      <c r="G49" s="28"/>
      <c r="H49" s="193"/>
    </row>
    <row r="50" spans="1:8" ht="31.9" customHeight="1" thickBot="1">
      <c r="A50" s="221"/>
      <c r="B50" s="211"/>
      <c r="C50" s="211"/>
      <c r="D50" s="211"/>
      <c r="E50" s="211"/>
      <c r="F50" s="211" t="str">
        <f>EDPiątek!G361</f>
        <v>serek waniliowy 150g [6]</v>
      </c>
      <c r="G50" s="212"/>
      <c r="H50" s="199"/>
    </row>
    <row r="51" spans="1:8">
      <c r="A51" s="227" t="s">
        <v>175</v>
      </c>
      <c r="B51" s="228"/>
      <c r="C51" s="228"/>
      <c r="D51" s="228"/>
      <c r="E51" s="228"/>
      <c r="F51" s="228"/>
      <c r="G51" s="228"/>
      <c r="H51" s="229"/>
    </row>
    <row r="52" spans="1:8" ht="21" customHeight="1" thickBot="1">
      <c r="A52" s="230"/>
      <c r="B52" s="231"/>
      <c r="C52" s="231"/>
      <c r="D52" s="231"/>
      <c r="E52" s="231"/>
      <c r="F52" s="231"/>
      <c r="G52" s="231"/>
      <c r="H52" s="232"/>
    </row>
    <row r="54" spans="1:8">
      <c r="A54" s="213" t="str">
        <f>EDPiątek!B467</f>
        <v>Alergeny: 1 gluten, 2 jaja, 3 ryby, 4 orzeszki ziemne, 5 soja, 6 mleko/laktoza, 7 orzechy, 8 seler, 9 gorczyca, 10 sezam, 11 łubin, 12 skorupiaki, 13 siarka, 14 mięczaki</v>
      </c>
      <c r="B54" s="213"/>
      <c r="C54" s="213"/>
      <c r="D54" s="213"/>
      <c r="E54" s="213"/>
      <c r="F54" s="213"/>
      <c r="G54" s="213"/>
      <c r="H54" s="213"/>
    </row>
    <row r="55" spans="1:8">
      <c r="A55" s="213"/>
      <c r="B55" s="213"/>
      <c r="C55" s="213"/>
      <c r="D55" s="213"/>
      <c r="E55" s="213"/>
      <c r="F55" s="213"/>
      <c r="G55" s="213"/>
      <c r="H55" s="213"/>
    </row>
    <row r="56" spans="1:8" ht="23.25">
      <c r="A56" s="180"/>
      <c r="B56" s="180"/>
      <c r="C56" s="180"/>
      <c r="D56" s="180"/>
      <c r="E56" s="180"/>
      <c r="F56" s="180"/>
      <c r="G56" s="180"/>
      <c r="H56" s="180"/>
    </row>
  </sheetData>
  <mergeCells count="146">
    <mergeCell ref="A54:H55"/>
    <mergeCell ref="A56:H56"/>
    <mergeCell ref="D48:E48"/>
    <mergeCell ref="F48:G48"/>
    <mergeCell ref="B50:C50"/>
    <mergeCell ref="D50:E50"/>
    <mergeCell ref="F50:G50"/>
    <mergeCell ref="A51:H52"/>
    <mergeCell ref="F45:G45"/>
    <mergeCell ref="A46:A50"/>
    <mergeCell ref="B46:C46"/>
    <mergeCell ref="D46:E46"/>
    <mergeCell ref="F46:G46"/>
    <mergeCell ref="H46:H50"/>
    <mergeCell ref="B47:C47"/>
    <mergeCell ref="D47:E47"/>
    <mergeCell ref="F47:G47"/>
    <mergeCell ref="B48:C48"/>
    <mergeCell ref="A43:A45"/>
    <mergeCell ref="B43:C43"/>
    <mergeCell ref="D43:E43"/>
    <mergeCell ref="F43:G43"/>
    <mergeCell ref="H43:H45"/>
    <mergeCell ref="B44:C44"/>
    <mergeCell ref="D44:E44"/>
    <mergeCell ref="F44:G44"/>
    <mergeCell ref="B45:C45"/>
    <mergeCell ref="D45:E45"/>
    <mergeCell ref="H38:H42"/>
    <mergeCell ref="B39:C39"/>
    <mergeCell ref="D39:E39"/>
    <mergeCell ref="F39:G39"/>
    <mergeCell ref="B40:C40"/>
    <mergeCell ref="D40:E40"/>
    <mergeCell ref="F40:G40"/>
    <mergeCell ref="B42:C42"/>
    <mergeCell ref="D42:E42"/>
    <mergeCell ref="F42:G42"/>
    <mergeCell ref="F35:G35"/>
    <mergeCell ref="B37:C37"/>
    <mergeCell ref="D37:E37"/>
    <mergeCell ref="F37:G37"/>
    <mergeCell ref="A38:A42"/>
    <mergeCell ref="B38:C38"/>
    <mergeCell ref="D38:E38"/>
    <mergeCell ref="F38:G38"/>
    <mergeCell ref="A33:A37"/>
    <mergeCell ref="B33:C33"/>
    <mergeCell ref="D33:E33"/>
    <mergeCell ref="F33:G33"/>
    <mergeCell ref="A28:A32"/>
    <mergeCell ref="B28:C28"/>
    <mergeCell ref="D28:E28"/>
    <mergeCell ref="F28:G28"/>
    <mergeCell ref="A23:A27"/>
    <mergeCell ref="B23:C23"/>
    <mergeCell ref="D23:E23"/>
    <mergeCell ref="F23:G23"/>
    <mergeCell ref="H33:H37"/>
    <mergeCell ref="B34:C34"/>
    <mergeCell ref="D34:E34"/>
    <mergeCell ref="F34:G34"/>
    <mergeCell ref="B35:C35"/>
    <mergeCell ref="D35:E35"/>
    <mergeCell ref="H28:H32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H23:H27"/>
    <mergeCell ref="B24:C24"/>
    <mergeCell ref="D24:E24"/>
    <mergeCell ref="F24:G24"/>
    <mergeCell ref="B25:C25"/>
    <mergeCell ref="D25:E25"/>
    <mergeCell ref="H18:H22"/>
    <mergeCell ref="B19:C19"/>
    <mergeCell ref="D19:E19"/>
    <mergeCell ref="F19:G19"/>
    <mergeCell ref="B20:C20"/>
    <mergeCell ref="D20:E20"/>
    <mergeCell ref="F20:G20"/>
    <mergeCell ref="B22:C22"/>
    <mergeCell ref="D22:E22"/>
    <mergeCell ref="F22:G22"/>
    <mergeCell ref="F25:G25"/>
    <mergeCell ref="B27:C27"/>
    <mergeCell ref="D27:E27"/>
    <mergeCell ref="F27:G27"/>
    <mergeCell ref="A18:A22"/>
    <mergeCell ref="B18:C18"/>
    <mergeCell ref="D18:E18"/>
    <mergeCell ref="F18:G18"/>
    <mergeCell ref="H13:H17"/>
    <mergeCell ref="B14:C14"/>
    <mergeCell ref="D14:E14"/>
    <mergeCell ref="F14:G14"/>
    <mergeCell ref="B15:C15"/>
    <mergeCell ref="D15:E15"/>
    <mergeCell ref="F15:G15"/>
    <mergeCell ref="B17:C17"/>
    <mergeCell ref="D17:E17"/>
    <mergeCell ref="F17:G17"/>
    <mergeCell ref="A13:A17"/>
    <mergeCell ref="B13:C13"/>
    <mergeCell ref="D13:E13"/>
    <mergeCell ref="F13:G13"/>
    <mergeCell ref="A8:A12"/>
    <mergeCell ref="B8:C8"/>
    <mergeCell ref="D8:E8"/>
    <mergeCell ref="F8:G8"/>
    <mergeCell ref="A3:A7"/>
    <mergeCell ref="B3:C3"/>
    <mergeCell ref="D3:E3"/>
    <mergeCell ref="F3:G3"/>
    <mergeCell ref="H8:H12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H3:H7"/>
    <mergeCell ref="B4:C4"/>
    <mergeCell ref="D4:E4"/>
    <mergeCell ref="F4:G4"/>
    <mergeCell ref="B5:C5"/>
    <mergeCell ref="D5:E5"/>
    <mergeCell ref="A1:A2"/>
    <mergeCell ref="B1:C1"/>
    <mergeCell ref="D1:H1"/>
    <mergeCell ref="B2:C2"/>
    <mergeCell ref="D2:E2"/>
    <mergeCell ref="F2:G2"/>
    <mergeCell ref="F5:G5"/>
    <mergeCell ref="B7:C7"/>
    <mergeCell ref="D7:E7"/>
    <mergeCell ref="F7:G7"/>
  </mergeCells>
  <pageMargins left="0" right="0" top="0" bottom="0" header="0.511811023622047" footer="0.511811023622047"/>
  <pageSetup paperSize="9" scale="42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144EE-B423-435B-9B41-95EB38682ACC}">
  <sheetPr>
    <tabColor rgb="FF00FF00"/>
    <pageSetUpPr fitToPage="1"/>
  </sheetPr>
  <dimension ref="A1:I56"/>
  <sheetViews>
    <sheetView zoomScale="70" zoomScaleNormal="70" workbookViewId="0">
      <selection activeCell="C1" sqref="C1:D1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EDCzwartek!C1</f>
        <v>45771</v>
      </c>
      <c r="C1" s="226"/>
      <c r="D1" s="188" t="s">
        <v>224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192" t="s">
        <v>6</v>
      </c>
      <c r="B3" s="76" t="str">
        <f>EDCzwartek!C3</f>
        <v>Zupa mleczna z platkami owsianymi 300ml [1,6]</v>
      </c>
      <c r="C3" s="76"/>
      <c r="D3" s="76" t="str">
        <f>EDCzwartek!E3</f>
        <v>Zupa buraczkowa 350 ml [1/6/8]</v>
      </c>
      <c r="E3" s="76"/>
      <c r="F3" s="76" t="str">
        <f>EDCzwartek!G3</f>
        <v>---</v>
      </c>
      <c r="G3" s="143"/>
      <c r="H3" s="194" t="str">
        <f>EDCzwartek!J3</f>
        <v>Energia Kcal. 2659, Białko 97, Tłuszcze 102, Tłuszcze Nasycone 12, Węglowodany 340, Cukry 60, Błonnik: 37, Sól 5</v>
      </c>
    </row>
    <row r="4" spans="1:9" ht="42" customHeight="1">
      <c r="A4" s="192"/>
      <c r="B4" s="70" t="str">
        <f>EDCzwartek!C5</f>
        <v>Pieczywo razowe 100g[1], rama 10g</v>
      </c>
      <c r="C4" s="70"/>
      <c r="D4" s="70" t="str">
        <f>EDCzwartek!E5</f>
        <v>Potrawka z kurczaka  z marchewką i cukinią 180g [1/8]  +makaron razowy 200g[1/2]</v>
      </c>
      <c r="E4" s="70"/>
      <c r="F4" s="70" t="str">
        <f>EDCzwartek!G5</f>
        <v>pieczywo razowe 100g[1], maslo10g[6]</v>
      </c>
      <c r="G4" s="71"/>
      <c r="H4" s="193"/>
    </row>
    <row r="5" spans="1:9" s="18" customFormat="1" ht="63.75" customHeight="1">
      <c r="A5" s="192"/>
      <c r="B5" s="72" t="str">
        <f>EDCzwartek!C6</f>
        <v>Pasztet domowy wieprzowy 100g  [1/2/8], sałatka z brokuła [90g] i szynki [30g] -120g [1/5/7-10], jabłko 1 szt 120-150g, roszponka 10g</v>
      </c>
      <c r="C5" s="72"/>
      <c r="D5" s="72" t="str">
        <f>EDCzwartek!E6</f>
        <v>sałata z oliwą z oliwek 100g</v>
      </c>
      <c r="E5" s="72"/>
      <c r="F5" s="72" t="str">
        <f>EDCzwartek!G6</f>
        <v xml:space="preserve">szynka konserwowa parzona 50g[1/5/7-10], serek deliser 1 szt [6],  Pomidor 50g, sałata mix 10g , </v>
      </c>
      <c r="G5" s="145"/>
      <c r="H5" s="193"/>
    </row>
    <row r="6" spans="1:9" ht="21">
      <c r="A6" s="192"/>
      <c r="B6" s="1" t="str">
        <f>EDCzwartek!C8</f>
        <v>Herbata 250ml</v>
      </c>
      <c r="C6" s="27"/>
      <c r="D6" s="1" t="str">
        <f>EDCzwartek!E7</f>
        <v>Kompot 250ml</v>
      </c>
      <c r="E6" s="27"/>
      <c r="F6" s="1" t="str">
        <f>EDCzwartek!G7</f>
        <v>Herbata 250ml</v>
      </c>
      <c r="G6" s="28"/>
      <c r="H6" s="193"/>
    </row>
    <row r="7" spans="1:9" ht="21">
      <c r="A7" s="192"/>
      <c r="B7" s="189"/>
      <c r="C7" s="189"/>
      <c r="D7" s="189"/>
      <c r="E7" s="189"/>
      <c r="F7" s="189" t="str">
        <f>EDCzwartek!G11</f>
        <v>Mus owocowy tubka 100g</v>
      </c>
      <c r="G7" s="190"/>
      <c r="H7" s="193"/>
    </row>
    <row r="8" spans="1:9" ht="21" customHeight="1">
      <c r="A8" s="191" t="s">
        <v>118</v>
      </c>
      <c r="B8" s="76" t="str">
        <f>B3</f>
        <v>Zupa mleczna z platkami owsianymi 300ml [1,6]</v>
      </c>
      <c r="C8" s="76"/>
      <c r="D8" s="76" t="str">
        <f>EDCzwartek!E33</f>
        <v>Zupa buraczkowa 350 ml [1/6/8]</v>
      </c>
      <c r="E8" s="76"/>
      <c r="F8" s="76" t="str">
        <f>EDCzwartek!G33</f>
        <v>---</v>
      </c>
      <c r="G8" s="143"/>
      <c r="H8" s="193" t="str">
        <f>EDCzwartek!J33</f>
        <v>Energia Kcal. 2650, Białko 97, Tłuszcze 101, Tłuszcze Nasycone 12, Węglowodany 341, Cukry 61, Błonnik: 35, Sól 5</v>
      </c>
    </row>
    <row r="9" spans="1:9" ht="42" customHeight="1">
      <c r="A9" s="191"/>
      <c r="B9" s="70" t="str">
        <f>EDCzwartek!C35</f>
        <v>Pieczywo pszenne 100g[1], rama 10g</v>
      </c>
      <c r="C9" s="70"/>
      <c r="D9" s="69" t="str">
        <f>EDCzwartek!E35</f>
        <v>Potrawka z kurczaka  z marchewką i cukinią 180g [1/8]  +makaron pszenny  200g[1/2]</v>
      </c>
      <c r="E9" s="69"/>
      <c r="F9" s="70" t="str">
        <f>EDCzwartek!G35</f>
        <v>pieczywo jasne pszenne 100g[1], maslo10g[6]</v>
      </c>
      <c r="G9" s="71"/>
      <c r="H9" s="193"/>
    </row>
    <row r="10" spans="1:9" s="18" customFormat="1" ht="63.75" customHeight="1">
      <c r="A10" s="191"/>
      <c r="B10" s="72" t="str">
        <f>EDCzwartek!C36</f>
        <v>Pasztet domowy wieprzowy 100g  [1/2/8], sałatka z brokuła [90g] i szynki [30g] -120g [1/5/7-10], jabłko 1 szt 120-150g, roszponka 10g</v>
      </c>
      <c r="C10" s="72"/>
      <c r="D10" s="146" t="str">
        <f>EDCzwartek!E36</f>
        <v>sałata z oliwą z oliwek 100g</v>
      </c>
      <c r="E10" s="146"/>
      <c r="F10" s="72" t="str">
        <f>EDCzwartek!G36</f>
        <v xml:space="preserve">szynka konserwowa parzona 50g[1/5/7-10], serek deliser 1 szt [6],  Pomidor 50g, sałata mix 10g , </v>
      </c>
      <c r="G10" s="145"/>
      <c r="H10" s="193"/>
    </row>
    <row r="11" spans="1:9" ht="21">
      <c r="A11" s="191"/>
      <c r="B11" s="1" t="str">
        <f>EDCzwartek!C38</f>
        <v>Herbata 250ml</v>
      </c>
      <c r="C11" s="27"/>
      <c r="D11" s="1" t="str">
        <f>EDCzwartek!E7</f>
        <v>Kompot 250ml</v>
      </c>
      <c r="E11" s="27"/>
      <c r="F11" s="1" t="str">
        <f>EDCzwartek!G37</f>
        <v>Herbata 250ml</v>
      </c>
      <c r="G11" s="28"/>
      <c r="H11" s="193"/>
    </row>
    <row r="12" spans="1:9" ht="21">
      <c r="A12" s="191"/>
      <c r="B12" s="189"/>
      <c r="C12" s="189"/>
      <c r="D12" s="189"/>
      <c r="E12" s="189"/>
      <c r="F12" s="189" t="str">
        <f>EDCzwartek!G41</f>
        <v>Mus owocowy tubka 100g</v>
      </c>
      <c r="G12" s="190"/>
      <c r="H12" s="193"/>
    </row>
    <row r="13" spans="1:9" ht="21" customHeight="1">
      <c r="A13" s="198" t="s">
        <v>119</v>
      </c>
      <c r="B13" s="76" t="str">
        <f>B3</f>
        <v>Zupa mleczna z platkami owsianymi 300ml [1,6]</v>
      </c>
      <c r="C13" s="76"/>
      <c r="D13" s="76" t="str">
        <f>EDCzwartek!E73</f>
        <v>Zupa buraczkowa 350 ml [1/6/8]</v>
      </c>
      <c r="E13" s="76"/>
      <c r="F13" s="76" t="str">
        <f>EDCzwartek!G73</f>
        <v>---</v>
      </c>
      <c r="G13" s="143"/>
      <c r="H13" s="193" t="str">
        <f>EDCzwartek!J73</f>
        <v>Energia Kcal. 2650, Białko 97, Tłuszcze 101, Tłuszcze Nasycone 12, Węglowodany 341, Cukry 61, Błonnik: 35, Sól 5</v>
      </c>
    </row>
    <row r="14" spans="1:9" ht="42" customHeight="1">
      <c r="A14" s="198"/>
      <c r="B14" s="70" t="str">
        <f>EDCzwartek!C75</f>
        <v>Pieczywo pszenne 100g[1], rama 10g</v>
      </c>
      <c r="C14" s="70"/>
      <c r="D14" s="69" t="str">
        <f>EDCzwartek!E75</f>
        <v>Potrawka z kurczaka  z marchewką i cukinią 180g [1/8]  +makaron pszenny  200g[1/2]</v>
      </c>
      <c r="E14" s="69"/>
      <c r="F14" s="70" t="str">
        <f>EDCzwartek!G75</f>
        <v>pieczywo jasne pszenne 100g[1], maslo10g[6]</v>
      </c>
      <c r="G14" s="71"/>
      <c r="H14" s="193"/>
    </row>
    <row r="15" spans="1:9" s="18" customFormat="1" ht="65.25" customHeight="1">
      <c r="A15" s="198"/>
      <c r="B15" s="72" t="str">
        <f>EDCzwartek!C76</f>
        <v>Pasztet domowy wieprzowy 100g  [1/2/8], sałatka z brokuła [90g] i szynki [30g] -120g [1/5/7-10], jabłko 1 szt 120-150g, roszponka 10g</v>
      </c>
      <c r="C15" s="72"/>
      <c r="D15" s="146" t="str">
        <f>EDCzwartek!E76</f>
        <v>sałata z oliwą z oliwek 100g</v>
      </c>
      <c r="E15" s="146"/>
      <c r="F15" s="72" t="str">
        <f>EDCzwartek!G76</f>
        <v xml:space="preserve">szynka konserwowa parzona 50g[1/5/7-10], serek deliser 1 szt [6],  Pomidor 50g, sałata mix 10g , </v>
      </c>
      <c r="G15" s="145"/>
      <c r="H15" s="193"/>
    </row>
    <row r="16" spans="1:9" ht="21">
      <c r="A16" s="198"/>
      <c r="B16" s="1" t="str">
        <f>EDCzwartek!C78</f>
        <v>Herbata 250ml</v>
      </c>
      <c r="C16" s="27"/>
      <c r="D16" s="1" t="str">
        <f>EDCzwartek!E77</f>
        <v>Kompot 250ml</v>
      </c>
      <c r="E16" s="27"/>
      <c r="F16" s="1" t="str">
        <f>EDCzwartek!G77</f>
        <v>Herbata 250ml</v>
      </c>
      <c r="G16" s="28"/>
      <c r="H16" s="193"/>
    </row>
    <row r="17" spans="1:8" ht="21" customHeight="1">
      <c r="A17" s="198"/>
      <c r="B17" s="189"/>
      <c r="C17" s="189"/>
      <c r="D17" s="189"/>
      <c r="E17" s="189"/>
      <c r="F17" s="189" t="str">
        <f>EDCzwartek!G81</f>
        <v>Mus owocowy tubka 100g</v>
      </c>
      <c r="G17" s="190"/>
      <c r="H17" s="193"/>
    </row>
    <row r="18" spans="1:8" ht="21" customHeight="1">
      <c r="A18" s="195" t="s">
        <v>120</v>
      </c>
      <c r="B18" s="76" t="str">
        <f>B3</f>
        <v>Zupa mleczna z platkami owsianymi 300ml [1,6]</v>
      </c>
      <c r="C18" s="76"/>
      <c r="D18" s="76" t="str">
        <f>EDCzwartek!E113</f>
        <v>Zupa buraczkowa 350 ml [1/6/8]</v>
      </c>
      <c r="E18" s="76"/>
      <c r="F18" s="76" t="str">
        <f>EDCzwartek!G113</f>
        <v>---</v>
      </c>
      <c r="G18" s="143"/>
      <c r="H18" s="199" t="str">
        <f>EDCzwartek!J113</f>
        <v>Energia Kcal. 2610, Białko 93, Tłuszcze 93, Tłuszcze Nasycone 9, Węglowodany 330, Cukry 60, Błonnik: 31, Sól 4,9</v>
      </c>
    </row>
    <row r="19" spans="1:8" ht="42" customHeight="1">
      <c r="A19" s="196"/>
      <c r="B19" s="70" t="str">
        <f>EDCzwartek!C115</f>
        <v>Pieczywo pszenne 100g[1], rama 10g</v>
      </c>
      <c r="C19" s="70"/>
      <c r="D19" s="69" t="str">
        <f>EDCzwartek!E115</f>
        <v>Potrawka z kurczaka  z marchewką i cukinią 180g [1/8]  +makaron pszenny  200g[1/2]</v>
      </c>
      <c r="E19" s="69"/>
      <c r="F19" s="70" t="str">
        <f>EDCzwartek!G115</f>
        <v>pieczywo jasne pszenne 100g[1], maslo10g[6]</v>
      </c>
      <c r="G19" s="71"/>
      <c r="H19" s="200"/>
    </row>
    <row r="20" spans="1:8" s="18" customFormat="1" ht="42" customHeight="1">
      <c r="A20" s="196"/>
      <c r="B20" s="72" t="str">
        <f>EDCzwartek!C116</f>
        <v>Wędlina drobiowa parzona 50g [1/5/7-10], serek kiri 1 szt [6],  jabłko z pieca 1 szt 120-150g, roszponka 10g</v>
      </c>
      <c r="C20" s="72"/>
      <c r="D20" s="146" t="str">
        <f>EDCzwartek!E116</f>
        <v>sałata z oliwą z oliwek 100g</v>
      </c>
      <c r="E20" s="146"/>
      <c r="F20" s="72" t="str">
        <f>EDCzwartek!G116</f>
        <v xml:space="preserve">szynka konserwowa parzona 50g[1/5/7-10], serek deliser 1 szt [6],  Pomidor b/s 50g, sałata mix 10g , </v>
      </c>
      <c r="G20" s="145"/>
      <c r="H20" s="200"/>
    </row>
    <row r="21" spans="1:8" ht="21" customHeight="1">
      <c r="A21" s="196"/>
      <c r="B21" s="38" t="str">
        <f>EDCzwartek!C118</f>
        <v>Herbata 250ml</v>
      </c>
      <c r="C21" s="27"/>
      <c r="D21" s="38" t="str">
        <f>EDCzwartek!E117</f>
        <v>Kompot 250ml</v>
      </c>
      <c r="E21" s="27"/>
      <c r="F21" s="38" t="str">
        <f>EDCzwartek!G117</f>
        <v>Herbata 250ml</v>
      </c>
      <c r="G21" s="28"/>
      <c r="H21" s="200"/>
    </row>
    <row r="22" spans="1:8" ht="21" customHeight="1">
      <c r="A22" s="197"/>
      <c r="B22" s="190"/>
      <c r="C22" s="202"/>
      <c r="D22" s="190"/>
      <c r="E22" s="202"/>
      <c r="F22" s="190" t="str">
        <f>EDCzwartek!G121</f>
        <v>Mus owocowy tubka 100g</v>
      </c>
      <c r="G22" s="203"/>
      <c r="H22" s="201"/>
    </row>
    <row r="23" spans="1:8" ht="21" customHeight="1">
      <c r="A23" s="204" t="s">
        <v>25</v>
      </c>
      <c r="B23" s="76"/>
      <c r="C23" s="76"/>
      <c r="D23" s="76" t="str">
        <f>EDCzwartek!E133</f>
        <v>Zupa buraczkowa 350 ml [1/6/8]</v>
      </c>
      <c r="E23" s="76"/>
      <c r="F23" s="76" t="str">
        <f>EDCzwartek!G133</f>
        <v>---</v>
      </c>
      <c r="G23" s="143"/>
      <c r="H23" s="193" t="str">
        <f>EDCzwartek!J133</f>
        <v>Energia Kcal. 2320, Białko 93, Tłuszcze 81, Tłuszcze Nasycone 10, Węglowodany 304, Cukry 54, Błonnik: 36, Sól 4,7</v>
      </c>
    </row>
    <row r="24" spans="1:8" ht="42" customHeight="1">
      <c r="A24" s="204"/>
      <c r="B24" s="70" t="str">
        <f>EDCzwartek!C135</f>
        <v>Pieczywo razowe100g[1], rama 10g</v>
      </c>
      <c r="C24" s="70"/>
      <c r="D24" s="70" t="str">
        <f>EDCzwartek!E135</f>
        <v>Potrawka z kurczaka  z marchewką i cukinią 180g [1/8]  +makaron razowy  200g[1/2]</v>
      </c>
      <c r="E24" s="70"/>
      <c r="F24" s="70" t="str">
        <f>EDCzwartek!G135</f>
        <v>pieczywo razowe 100g[1], maslo10g[6]</v>
      </c>
      <c r="G24" s="71"/>
      <c r="H24" s="193"/>
    </row>
    <row r="25" spans="1:8" s="18" customFormat="1" ht="64.5" customHeight="1">
      <c r="A25" s="204"/>
      <c r="B25" s="72" t="str">
        <f>EDCzwartek!C136</f>
        <v>Pasztet domowy wieprzowy 100g  [1/2/8], sałatka z brokuła [90g] i szynki [30g] -120g [1/5/7-10], jabłko 1 szt 120-150g, roszponka 10g</v>
      </c>
      <c r="C25" s="72"/>
      <c r="D25" s="72" t="str">
        <f>EDCzwartek!E136</f>
        <v>sałata z oliwą z oliwek 100g</v>
      </c>
      <c r="E25" s="72"/>
      <c r="F25" s="72" t="str">
        <f>EDCzwartek!G136</f>
        <v xml:space="preserve">szynka konserwowa parzona 50g[1/5/7-10], serek deliser 1 szt [6],  Pomidor 50g, sałata mix 10g , </v>
      </c>
      <c r="G25" s="145"/>
      <c r="H25" s="193"/>
    </row>
    <row r="26" spans="1:8" ht="21" customHeight="1">
      <c r="A26" s="204"/>
      <c r="B26" s="41" t="str">
        <f>EDCzwartek!C138</f>
        <v>Herbata 250ml</v>
      </c>
      <c r="C26" s="20" t="s">
        <v>29</v>
      </c>
      <c r="D26" s="1" t="str">
        <f>EDCzwartek!E137</f>
        <v>Kompot 250ml</v>
      </c>
      <c r="E26" s="20" t="s">
        <v>29</v>
      </c>
      <c r="F26" s="1" t="str">
        <f>EDCzwartek!G137</f>
        <v>Herbata 250ml</v>
      </c>
      <c r="G26" s="20" t="s">
        <v>29</v>
      </c>
      <c r="H26" s="193"/>
    </row>
    <row r="27" spans="1:8" ht="21" customHeight="1">
      <c r="A27" s="204"/>
      <c r="B27" s="189" t="str">
        <f>EDCzwartek!C141</f>
        <v>jogurt naturalny 150g [6]</v>
      </c>
      <c r="C27" s="189"/>
      <c r="D27" s="73" t="s">
        <v>349</v>
      </c>
      <c r="E27" s="73"/>
      <c r="F27" s="189" t="str">
        <f>EDCzwartek!G141</f>
        <v>Jogurt naturalny 150g [6]</v>
      </c>
      <c r="G27" s="190"/>
      <c r="H27" s="193"/>
    </row>
    <row r="28" spans="1:8" ht="21" customHeight="1">
      <c r="A28" s="195" t="s">
        <v>121</v>
      </c>
      <c r="B28" s="76" t="str">
        <f>B3</f>
        <v>Zupa mleczna z platkami owsianymi 300ml [1,6]</v>
      </c>
      <c r="C28" s="76"/>
      <c r="D28" s="76" t="str">
        <f>EDCzwartek!E153</f>
        <v>Zupa buraczkowa 350 ml [1/6/8]</v>
      </c>
      <c r="E28" s="76"/>
      <c r="F28" s="76" t="str">
        <f>EDCzwartek!G153</f>
        <v>---</v>
      </c>
      <c r="G28" s="143"/>
      <c r="H28" s="199" t="str">
        <f>EDCzwartek!J153</f>
        <v>Energia Kcal. 2610, Białko 93, Tłuszcze 93, Tłuszcze Nasycone 9, Węglowodany 330, Cukry 60, Błonnik: 31, Sól 4,9</v>
      </c>
    </row>
    <row r="29" spans="1:8" ht="42" customHeight="1">
      <c r="A29" s="196"/>
      <c r="B29" s="70" t="str">
        <f>EDCzwartek!C155</f>
        <v>Pieczywo pszenne 100g[1], rama 10g</v>
      </c>
      <c r="C29" s="70"/>
      <c r="D29" s="69" t="str">
        <f>EDCzwartek!E155</f>
        <v>Potrawka z kurczaka  z marchewką i cukinią 180g [1/8]  +makaron pszenny  200g[1/2]</v>
      </c>
      <c r="E29" s="69"/>
      <c r="F29" s="70" t="str">
        <f>EDCzwartek!G155</f>
        <v>pieczywo jasne pszenne 100g[1], maslo10g[6]</v>
      </c>
      <c r="G29" s="71"/>
      <c r="H29" s="200"/>
    </row>
    <row r="30" spans="1:8" s="18" customFormat="1" ht="47.25" customHeight="1">
      <c r="A30" s="196"/>
      <c r="B30" s="72" t="str">
        <f>EDCzwartek!C156</f>
        <v>Wędlina drobiowa parzona 50g [1/5/7-10], serek deliser 1 szt [6],  jabłko z pieca 1 szt 120-150g, roszponka 10g</v>
      </c>
      <c r="C30" s="72"/>
      <c r="D30" s="72" t="str">
        <f>EDCzwartek!E156</f>
        <v>sałata z oliwą z oliwek 100g</v>
      </c>
      <c r="E30" s="72"/>
      <c r="F30" s="72" t="str">
        <f>EDCzwartek!G156</f>
        <v xml:space="preserve">szynka konserwowa parzona 50g[1/5/7-10], serek deliser 1 szt [6],  Pomidor b/s 50g, sałata mix 10g , </v>
      </c>
      <c r="G30" s="145"/>
      <c r="H30" s="200"/>
    </row>
    <row r="31" spans="1:8" ht="21" customHeight="1">
      <c r="A31" s="196"/>
      <c r="B31" s="38" t="str">
        <f>EDCzwartek!C158</f>
        <v>Herbata 250ml</v>
      </c>
      <c r="C31" s="27"/>
      <c r="D31" s="38" t="str">
        <f>EDCzwartek!E157</f>
        <v>Kompot 250ml</v>
      </c>
      <c r="E31" s="27"/>
      <c r="F31" s="38" t="str">
        <f>EDCzwartek!G157</f>
        <v>Herbata 250ml</v>
      </c>
      <c r="G31" s="28"/>
      <c r="H31" s="200"/>
    </row>
    <row r="32" spans="1:8" ht="21" customHeight="1">
      <c r="A32" s="197"/>
      <c r="B32" s="190"/>
      <c r="C32" s="202"/>
      <c r="D32" s="190"/>
      <c r="E32" s="202"/>
      <c r="F32" s="190" t="str">
        <f>EDCzwartek!G161</f>
        <v>Mus owocowy tubka 100g</v>
      </c>
      <c r="G32" s="203"/>
      <c r="H32" s="201"/>
    </row>
    <row r="33" spans="1:8" ht="21" customHeight="1">
      <c r="A33" s="207" t="s">
        <v>31</v>
      </c>
      <c r="B33" s="76" t="str">
        <f>B3</f>
        <v>Zupa mleczna z platkami owsianymi 300ml [1,6]</v>
      </c>
      <c r="C33" s="76"/>
      <c r="D33" s="76" t="str">
        <f>EDCzwartek!E173</f>
        <v>Zupa buraczkowa 350 ml [1/6/8]</v>
      </c>
      <c r="E33" s="76"/>
      <c r="F33" s="76" t="str">
        <f>EDCzwartek!G173</f>
        <v>---</v>
      </c>
      <c r="G33" s="143"/>
      <c r="H33" s="193" t="str">
        <f>EDCzwartek!J173</f>
        <v>Energia Kcal. 2650, Białko 97, Tłuszcze 101, Tłuszcze Nasycone 12, Węglowodany 341, Cukry 61, Błonnik: 35, Sól 5</v>
      </c>
    </row>
    <row r="34" spans="1:8" ht="42" customHeight="1">
      <c r="A34" s="207"/>
      <c r="B34" s="70" t="str">
        <f>EDCzwartek!C175</f>
        <v>Pieczywo pszenne 100g[1], rama 10g</v>
      </c>
      <c r="C34" s="70"/>
      <c r="D34" s="70" t="str">
        <f>EDCzwartek!E175</f>
        <v>Potrawka z kurczaka  z marchewką i cukinią 180g [1/8]  + ziemniaki 200g</v>
      </c>
      <c r="E34" s="70"/>
      <c r="F34" s="70" t="str">
        <f>EDCzwartek!G175</f>
        <v>pieczywo jasne pszenne 100g[1], maslo10g[6]</v>
      </c>
      <c r="G34" s="71"/>
      <c r="H34" s="193"/>
    </row>
    <row r="35" spans="1:8" s="18" customFormat="1" ht="42" customHeight="1">
      <c r="A35" s="207"/>
      <c r="B35" s="72" t="str">
        <f>EDCzwartek!C176</f>
        <v>Pasztet domowy wieprzowy 100g  [1/2/8], serek deliser 1 szt [6], jabłko z pieca 1 szt 120-150g, roszponka 10g</v>
      </c>
      <c r="C35" s="72"/>
      <c r="D35" s="72" t="str">
        <f>EDCzwartek!E176</f>
        <v>sałata z oliwą z oliwek 100g</v>
      </c>
      <c r="E35" s="72"/>
      <c r="F35" s="72" t="str">
        <f>EDCzwartek!G176</f>
        <v xml:space="preserve">szynka konserwowa parzona mielona  50g[1/5/7-10], serek deliser 1 szt [6],  Pomidor b/s 50g, sałata mix 10g </v>
      </c>
      <c r="G35" s="145"/>
      <c r="H35" s="193"/>
    </row>
    <row r="36" spans="1:8" ht="21" customHeight="1">
      <c r="A36" s="207"/>
      <c r="B36" s="1" t="str">
        <f>EDCzwartek!C178</f>
        <v>Herbata 250ml</v>
      </c>
      <c r="C36" s="27"/>
      <c r="D36" s="1" t="str">
        <f>EDCzwartek!E177</f>
        <v>Kompot 250ml</v>
      </c>
      <c r="E36" s="27"/>
      <c r="F36" s="1" t="str">
        <f>EDCzwartek!G177</f>
        <v>Herbata 250ml</v>
      </c>
      <c r="G36" s="28"/>
      <c r="H36" s="193"/>
    </row>
    <row r="37" spans="1:8" ht="21" customHeight="1">
      <c r="A37" s="207"/>
      <c r="B37" s="189"/>
      <c r="C37" s="189"/>
      <c r="D37" s="189" t="str">
        <f>EDCzwartek!E181</f>
        <v xml:space="preserve"> </v>
      </c>
      <c r="E37" s="189"/>
      <c r="F37" s="189" t="str">
        <f>EDCzwartek!G181</f>
        <v>Mus owocowy tubka 100g</v>
      </c>
      <c r="G37" s="190"/>
      <c r="H37" s="193"/>
    </row>
    <row r="38" spans="1:8" ht="21" customHeight="1">
      <c r="A38" s="205" t="s">
        <v>33</v>
      </c>
      <c r="B38" s="76" t="str">
        <f>B3</f>
        <v>Zupa mleczna z platkami owsianymi 300ml [1,6]</v>
      </c>
      <c r="C38" s="76"/>
      <c r="D38" s="76" t="str">
        <f>EDCzwartek!E193</f>
        <v>Zupa buraczkowa 350 ml [1/6/8]</v>
      </c>
      <c r="E38" s="76"/>
      <c r="F38" s="76" t="str">
        <f>EDCzwartek!G193</f>
        <v>---</v>
      </c>
      <c r="G38" s="143"/>
      <c r="H38" s="193" t="str">
        <f>EDCzwartek!J193</f>
        <v>Energia Kcal. 2659, Białko 97, Tłuszcze 102, Tłuszcze Nasycone 12, Węglowodany 340, Cukry 60, Błonnik: 37, Sól 5</v>
      </c>
    </row>
    <row r="39" spans="1:8" ht="42" customHeight="1">
      <c r="A39" s="205"/>
      <c r="B39" s="70" t="str">
        <f>EDCzwartek!C195</f>
        <v>Pieczywo pszenne 100g[1], rama 10g</v>
      </c>
      <c r="C39" s="70"/>
      <c r="D39" s="70" t="str">
        <f>EDCzwartek!E195</f>
        <v>Potrawka z kurczaka  z marchewką i cukinią 180g [1/8]  +makaron pszenny  200g[1/2]</v>
      </c>
      <c r="E39" s="70"/>
      <c r="F39" s="70" t="str">
        <f>EDCzwartek!G195</f>
        <v>pieczywo razowe 100g[1], maslo10g[6]</v>
      </c>
      <c r="G39" s="71"/>
      <c r="H39" s="193"/>
    </row>
    <row r="40" spans="1:8" s="18" customFormat="1" ht="69" customHeight="1">
      <c r="A40" s="205"/>
      <c r="B40" s="72" t="str">
        <f>EDCzwartek!C196</f>
        <v>Pasztet domowy wieprzowy 100g  [1/2/8], sałatka z brokuła [90g] i szynki [30g] -120g [1/5/7-10], jabłko 1 szt 120-150g, roszponka 10g</v>
      </c>
      <c r="C40" s="72"/>
      <c r="D40" s="72" t="str">
        <f>EDCzwartek!E196</f>
        <v>sałata z oliwą z oliwek 100g</v>
      </c>
      <c r="E40" s="72"/>
      <c r="F40" s="72" t="str">
        <f>EDCzwartek!G196</f>
        <v xml:space="preserve">szynka konserwowa parzona 50g[1/5/7-10], serek deliser 1 szt [6],  Pomidor 50g, sałata mix 10g , </v>
      </c>
      <c r="G40" s="145"/>
      <c r="H40" s="193"/>
    </row>
    <row r="41" spans="1:8" ht="21" customHeight="1">
      <c r="A41" s="205"/>
      <c r="B41" s="1" t="str">
        <f>EDCzwartek!C198</f>
        <v>Herbata 250ml</v>
      </c>
      <c r="C41" s="27"/>
      <c r="D41" s="1" t="str">
        <f>EDCzwartek!E197</f>
        <v>Kompot 250ml</v>
      </c>
      <c r="E41" s="27"/>
      <c r="F41" s="1" t="str">
        <f>EDCzwartek!G197</f>
        <v>Herbata 250ml</v>
      </c>
      <c r="G41" s="28"/>
      <c r="H41" s="193"/>
    </row>
    <row r="42" spans="1:8" ht="21" customHeight="1" thickBot="1">
      <c r="A42" s="206"/>
      <c r="B42" s="211"/>
      <c r="C42" s="211"/>
      <c r="D42" s="211"/>
      <c r="E42" s="211"/>
      <c r="F42" s="211" t="str">
        <f>EDCzwartek!G201</f>
        <v>Mus owocowy tubka 100g</v>
      </c>
      <c r="G42" s="212"/>
      <c r="H42" s="199"/>
    </row>
    <row r="43" spans="1:8" ht="42" customHeight="1">
      <c r="A43" s="222" t="s">
        <v>129</v>
      </c>
      <c r="B43" s="77" t="str">
        <f>EDCzwartek!C275</f>
        <v>Przetarta 500ml [1/2/8]</v>
      </c>
      <c r="C43" s="77"/>
      <c r="D43" s="77" t="str">
        <f>EDCzwartek!E275</f>
        <v>Przetarta 500ml [1/2/8]</v>
      </c>
      <c r="E43" s="77"/>
      <c r="F43" s="77" t="str">
        <f>EDCzwartek!G275</f>
        <v>Przetarta 500ml [1/2/8]</v>
      </c>
      <c r="G43" s="155"/>
      <c r="H43" s="224" t="str">
        <f>EDCzwartek!J273</f>
        <v>Energia Kcal. 2310, Białko 91, Tłuszcze 84, Tłuszcze Nasycone 10, Węglowodany 307, Cukry 59, Błonnik: 35, Sól 5</v>
      </c>
    </row>
    <row r="44" spans="1:8" ht="42" customHeight="1">
      <c r="A44" s="223"/>
      <c r="B44" s="208" t="str">
        <f>EDCzwartek!C278</f>
        <v>Herbata 250ml</v>
      </c>
      <c r="C44" s="209"/>
      <c r="D44" s="208" t="str">
        <f>EDCzwartek!E278</f>
        <v>Kompot 250ml</v>
      </c>
      <c r="E44" s="209"/>
      <c r="F44" s="208" t="str">
        <f>EDCzwartek!G278</f>
        <v>Herbata 250ml</v>
      </c>
      <c r="G44" s="210"/>
      <c r="H44" s="200"/>
    </row>
    <row r="45" spans="1:8" ht="42.6" customHeight="1" thickBot="1">
      <c r="A45" s="223"/>
      <c r="B45" s="189"/>
      <c r="C45" s="189"/>
      <c r="D45" s="73"/>
      <c r="E45" s="73"/>
      <c r="F45" s="189" t="str">
        <f>EDCzwartek!G281</f>
        <v>Mus owocowy tubka 100g</v>
      </c>
      <c r="G45" s="190"/>
      <c r="H45" s="225"/>
    </row>
    <row r="46" spans="1:8" ht="21" customHeight="1">
      <c r="A46" s="220" t="s">
        <v>211</v>
      </c>
      <c r="B46" s="76" t="str">
        <f>B8</f>
        <v>Zupa mleczna z platkami owsianymi 300ml [1,6]</v>
      </c>
      <c r="C46" s="76"/>
      <c r="D46" s="76" t="str">
        <f>EDCzwartek!E353</f>
        <v>Zupa buraczkowa 350 ml [1/6/8]</v>
      </c>
      <c r="E46" s="76"/>
      <c r="F46" s="76" t="str">
        <f>EDCzwartek!G353</f>
        <v>---</v>
      </c>
      <c r="G46" s="143"/>
      <c r="H46" s="193" t="str">
        <f>EDCzwartek!J353</f>
        <v>Energia Kcal. 2610, Białko 93, Tłuszcze 93, Tłuszcze Nasycone 9, Węglowodany 330, Cukry 60, Błonnik: 31, Sól 4,9</v>
      </c>
    </row>
    <row r="47" spans="1:8" ht="42" customHeight="1">
      <c r="A47" s="220"/>
      <c r="B47" s="70" t="str">
        <f>EDCzwartek!C355</f>
        <v>Pieczywo jasne 100g[1], maslo10g[6]</v>
      </c>
      <c r="C47" s="70"/>
      <c r="D47" s="70" t="str">
        <f>EDCzwartek!E355</f>
        <v>Potrawka z kurczaka  z marchewką i cukinią 180g [1/8]  +makaron pszenny  200g[1/2]</v>
      </c>
      <c r="E47" s="70"/>
      <c r="F47" s="70" t="str">
        <f>EDCzwartek!G355</f>
        <v>pieczywo jasne pszenne 100g[1], maslo10g[6]</v>
      </c>
      <c r="G47" s="71"/>
      <c r="H47" s="193"/>
    </row>
    <row r="48" spans="1:8" ht="48.75" customHeight="1">
      <c r="A48" s="220"/>
      <c r="B48" s="72" t="str">
        <f>EDCzwartek!C356</f>
        <v>Wędlina drobiowa parzona 50g [1/5/7-10], serek deliser 1 szt [6], Biszkopty[1/2/6] 10g,  jabłko z pieca 1 szt 120-150g, roszponka 10g</v>
      </c>
      <c r="C48" s="72"/>
      <c r="D48" s="72" t="str">
        <f>EDCzwartek!E356</f>
        <v>sałata z oliwą z oliwek 100g</v>
      </c>
      <c r="E48" s="72"/>
      <c r="F48" s="72" t="str">
        <f>EDCzwartek!G356</f>
        <v xml:space="preserve">wędlina 30g [1/5/7-10], dżem owocowy 25g,   Pomidor b/s 50g, sałata10g , </v>
      </c>
      <c r="G48" s="145"/>
      <c r="H48" s="193"/>
    </row>
    <row r="49" spans="1:8" ht="21" customHeight="1">
      <c r="A49" s="220"/>
      <c r="B49" s="1" t="str">
        <f>EDCzwartek!C358</f>
        <v>Herbata 250ml</v>
      </c>
      <c r="C49" s="27"/>
      <c r="D49" s="1" t="str">
        <f>EDCzwartek!E358</f>
        <v>Kompot 250ml</v>
      </c>
      <c r="E49" s="27"/>
      <c r="F49" s="1" t="str">
        <f>EDCzwartek!G358</f>
        <v>Herbata 250ml</v>
      </c>
      <c r="G49" s="28"/>
      <c r="H49" s="193"/>
    </row>
    <row r="50" spans="1:8" ht="21" customHeight="1" thickBot="1">
      <c r="A50" s="221"/>
      <c r="B50" s="211"/>
      <c r="C50" s="211"/>
      <c r="D50" s="211"/>
      <c r="E50" s="211"/>
      <c r="F50" s="211" t="str">
        <f>EDCzwartek!G361</f>
        <v>Mus owocowy tubka 100g</v>
      </c>
      <c r="G50" s="212"/>
      <c r="H50" s="199"/>
    </row>
    <row r="51" spans="1:8">
      <c r="A51" s="227" t="s">
        <v>175</v>
      </c>
      <c r="B51" s="228"/>
      <c r="C51" s="228"/>
      <c r="D51" s="228"/>
      <c r="E51" s="228"/>
      <c r="F51" s="228"/>
      <c r="G51" s="228"/>
      <c r="H51" s="229"/>
    </row>
    <row r="52" spans="1:8" ht="21" customHeight="1" thickBot="1">
      <c r="A52" s="230"/>
      <c r="B52" s="231"/>
      <c r="C52" s="231"/>
      <c r="D52" s="231"/>
      <c r="E52" s="231"/>
      <c r="F52" s="231"/>
      <c r="G52" s="231"/>
      <c r="H52" s="232"/>
    </row>
    <row r="54" spans="1:8">
      <c r="A54" s="213" t="str">
        <f>EDCzwartek!B467</f>
        <v>Alergeny: 1 gluten, 2 jaja, 3 ryby, 4 orzeszki ziemne, 5 soja, 6 mleko/laktoza, 7 orzechy, 8 seler, 9 gorczyca, 10 sezam, 11 łubin, 12 skorupiaki, 13 siarka, 14 mięczaki</v>
      </c>
      <c r="B54" s="213"/>
      <c r="C54" s="213"/>
      <c r="D54" s="213"/>
      <c r="E54" s="213"/>
      <c r="F54" s="213"/>
      <c r="G54" s="213"/>
      <c r="H54" s="213"/>
    </row>
    <row r="55" spans="1:8">
      <c r="A55" s="213"/>
      <c r="B55" s="213"/>
      <c r="C55" s="213"/>
      <c r="D55" s="213"/>
      <c r="E55" s="213"/>
      <c r="F55" s="213"/>
      <c r="G55" s="213"/>
      <c r="H55" s="213"/>
    </row>
    <row r="56" spans="1:8" ht="23.25">
      <c r="A56" s="180"/>
      <c r="B56" s="180"/>
      <c r="C56" s="180"/>
      <c r="D56" s="180"/>
      <c r="E56" s="180"/>
      <c r="F56" s="180"/>
      <c r="G56" s="180"/>
      <c r="H56" s="180"/>
    </row>
  </sheetData>
  <mergeCells count="146">
    <mergeCell ref="A54:H55"/>
    <mergeCell ref="A56:H56"/>
    <mergeCell ref="D48:E48"/>
    <mergeCell ref="F48:G48"/>
    <mergeCell ref="B50:C50"/>
    <mergeCell ref="D50:E50"/>
    <mergeCell ref="F50:G50"/>
    <mergeCell ref="A51:H52"/>
    <mergeCell ref="F45:G45"/>
    <mergeCell ref="A46:A50"/>
    <mergeCell ref="B46:C46"/>
    <mergeCell ref="D46:E46"/>
    <mergeCell ref="F46:G46"/>
    <mergeCell ref="H46:H50"/>
    <mergeCell ref="B47:C47"/>
    <mergeCell ref="D47:E47"/>
    <mergeCell ref="F47:G47"/>
    <mergeCell ref="B48:C48"/>
    <mergeCell ref="A43:A45"/>
    <mergeCell ref="B43:C43"/>
    <mergeCell ref="D43:E43"/>
    <mergeCell ref="F43:G43"/>
    <mergeCell ref="H43:H45"/>
    <mergeCell ref="B44:C44"/>
    <mergeCell ref="D44:E44"/>
    <mergeCell ref="F44:G44"/>
    <mergeCell ref="B45:C45"/>
    <mergeCell ref="D45:E45"/>
    <mergeCell ref="H38:H42"/>
    <mergeCell ref="B39:C39"/>
    <mergeCell ref="D39:E39"/>
    <mergeCell ref="F39:G39"/>
    <mergeCell ref="B40:C40"/>
    <mergeCell ref="D40:E40"/>
    <mergeCell ref="F40:G40"/>
    <mergeCell ref="B42:C42"/>
    <mergeCell ref="D42:E42"/>
    <mergeCell ref="F42:G42"/>
    <mergeCell ref="F35:G35"/>
    <mergeCell ref="B37:C37"/>
    <mergeCell ref="D37:E37"/>
    <mergeCell ref="F37:G37"/>
    <mergeCell ref="A38:A42"/>
    <mergeCell ref="B38:C38"/>
    <mergeCell ref="D38:E38"/>
    <mergeCell ref="F38:G38"/>
    <mergeCell ref="A33:A37"/>
    <mergeCell ref="B33:C33"/>
    <mergeCell ref="D33:E33"/>
    <mergeCell ref="F33:G33"/>
    <mergeCell ref="A28:A32"/>
    <mergeCell ref="B28:C28"/>
    <mergeCell ref="D28:E28"/>
    <mergeCell ref="F28:G28"/>
    <mergeCell ref="A23:A27"/>
    <mergeCell ref="B23:C23"/>
    <mergeCell ref="D23:E23"/>
    <mergeCell ref="F23:G23"/>
    <mergeCell ref="H33:H37"/>
    <mergeCell ref="B34:C34"/>
    <mergeCell ref="D34:E34"/>
    <mergeCell ref="F34:G34"/>
    <mergeCell ref="B35:C35"/>
    <mergeCell ref="D35:E35"/>
    <mergeCell ref="H28:H32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H23:H27"/>
    <mergeCell ref="B24:C24"/>
    <mergeCell ref="D24:E24"/>
    <mergeCell ref="F24:G24"/>
    <mergeCell ref="B25:C25"/>
    <mergeCell ref="D25:E25"/>
    <mergeCell ref="H18:H22"/>
    <mergeCell ref="B19:C19"/>
    <mergeCell ref="D19:E19"/>
    <mergeCell ref="F19:G19"/>
    <mergeCell ref="B20:C20"/>
    <mergeCell ref="D20:E20"/>
    <mergeCell ref="F20:G20"/>
    <mergeCell ref="B22:C22"/>
    <mergeCell ref="D22:E22"/>
    <mergeCell ref="F22:G22"/>
    <mergeCell ref="F25:G25"/>
    <mergeCell ref="B27:C27"/>
    <mergeCell ref="D27:E27"/>
    <mergeCell ref="F27:G27"/>
    <mergeCell ref="A18:A22"/>
    <mergeCell ref="B18:C18"/>
    <mergeCell ref="D18:E18"/>
    <mergeCell ref="F18:G18"/>
    <mergeCell ref="H13:H17"/>
    <mergeCell ref="B14:C14"/>
    <mergeCell ref="D14:E14"/>
    <mergeCell ref="F14:G14"/>
    <mergeCell ref="B15:C15"/>
    <mergeCell ref="D15:E15"/>
    <mergeCell ref="F15:G15"/>
    <mergeCell ref="B17:C17"/>
    <mergeCell ref="D17:E17"/>
    <mergeCell ref="F17:G17"/>
    <mergeCell ref="A13:A17"/>
    <mergeCell ref="B13:C13"/>
    <mergeCell ref="D13:E13"/>
    <mergeCell ref="F13:G13"/>
    <mergeCell ref="A8:A12"/>
    <mergeCell ref="B8:C8"/>
    <mergeCell ref="D8:E8"/>
    <mergeCell ref="F8:G8"/>
    <mergeCell ref="A3:A7"/>
    <mergeCell ref="B3:C3"/>
    <mergeCell ref="D3:E3"/>
    <mergeCell ref="F3:G3"/>
    <mergeCell ref="H8:H12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H3:H7"/>
    <mergeCell ref="B4:C4"/>
    <mergeCell ref="D4:E4"/>
    <mergeCell ref="F4:G4"/>
    <mergeCell ref="B5:C5"/>
    <mergeCell ref="D5:E5"/>
    <mergeCell ref="A1:A2"/>
    <mergeCell ref="B1:C1"/>
    <mergeCell ref="D1:H1"/>
    <mergeCell ref="B2:C2"/>
    <mergeCell ref="D2:E2"/>
    <mergeCell ref="F2:G2"/>
    <mergeCell ref="F5:G5"/>
    <mergeCell ref="B7:C7"/>
    <mergeCell ref="D7:E7"/>
    <mergeCell ref="F7:G7"/>
  </mergeCells>
  <pageMargins left="0" right="0" top="0" bottom="0" header="0.511811023622047" footer="0.511811023622047"/>
  <pageSetup paperSize="9" scale="42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43F39-B36A-469A-A6DB-87482C65433C}">
  <sheetPr>
    <tabColor rgb="FF00FF00"/>
    <pageSetUpPr fitToPage="1"/>
  </sheetPr>
  <dimension ref="A1:I56"/>
  <sheetViews>
    <sheetView zoomScale="70" zoomScaleNormal="70" workbookViewId="0">
      <selection activeCell="C1" sqref="C1:D1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EDśroda!C1</f>
        <v>45770</v>
      </c>
      <c r="C1" s="226"/>
      <c r="D1" s="188" t="s">
        <v>224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192" t="s">
        <v>6</v>
      </c>
      <c r="B3" s="76" t="str">
        <f>EDśroda!C3</f>
        <v>Zupa mleczna z kluskami 300ml [1,6]</v>
      </c>
      <c r="C3" s="76"/>
      <c r="D3" s="76" t="str">
        <f>EDśroda!E3</f>
        <v>Zupa koperkowa z ryżem  350ml [1/8]</v>
      </c>
      <c r="E3" s="76"/>
      <c r="F3" s="76" t="str">
        <f>EDśroda!G3</f>
        <v>---</v>
      </c>
      <c r="G3" s="143"/>
      <c r="H3" s="194" t="str">
        <f>EDśroda!J3</f>
        <v>Energia Kcal. 2631, Białko 92, Tłuszcze 80, Tłuszcze Nasycone 10, Węglowodany 390, Cukry 61, Błonnik: 30, Sól 5</v>
      </c>
    </row>
    <row r="4" spans="1:9" ht="42" customHeight="1">
      <c r="A4" s="192"/>
      <c r="B4" s="70" t="str">
        <f>EDśroda!C5</f>
        <v>Pieczywo razowe 100g [1], rama 10g</v>
      </c>
      <c r="C4" s="70"/>
      <c r="D4" s="70" t="str">
        <f>EDśroda!E5</f>
        <v>Kotlet mielony smażony 120g [1/2], ziemniaki 200g</v>
      </c>
      <c r="E4" s="70"/>
      <c r="F4" s="70" t="str">
        <f>EDśroda!G5</f>
        <v>Pieczywo razowe 100g[1], maslo10g[6]</v>
      </c>
      <c r="G4" s="71"/>
      <c r="H4" s="193"/>
    </row>
    <row r="5" spans="1:9" s="18" customFormat="1" ht="66.75" customHeight="1">
      <c r="A5" s="192"/>
      <c r="B5" s="72" t="str">
        <f>EDśroda!C6</f>
        <v xml:space="preserve"> Szynka wędzona 50g [1/5/7-10], sałatka jarzynowa 100 g [2/8], mandarynka 1 szt , sałata lodowa 30g</v>
      </c>
      <c r="C5" s="72"/>
      <c r="D5" s="72" t="str">
        <f>EDśroda!E6</f>
        <v>Mieszanka warzyw na parze z oliwą z oliwek i migdałami 130g</v>
      </c>
      <c r="E5" s="72"/>
      <c r="F5" s="72" t="str">
        <f>EDśroda!G6</f>
        <v>leczo warzywne z kiełbaską z fileta 300g [1/8], wędlina 30g [1/5/7-10]</v>
      </c>
      <c r="G5" s="145"/>
      <c r="H5" s="193"/>
    </row>
    <row r="6" spans="1:9" ht="21">
      <c r="A6" s="192"/>
      <c r="B6" s="1" t="str">
        <f>EDśroda!C8</f>
        <v>Kawa zbożowa z mlekiem 250ml [6]</v>
      </c>
      <c r="C6" s="27"/>
      <c r="D6" s="1" t="str">
        <f>EDśroda!E7</f>
        <v>Kompot 250ml</v>
      </c>
      <c r="E6" s="27"/>
      <c r="F6" s="1" t="str">
        <f>EDśroda!G7</f>
        <v>Herbata 250ml</v>
      </c>
      <c r="G6" s="28"/>
      <c r="H6" s="193"/>
    </row>
    <row r="7" spans="1:9" ht="21">
      <c r="A7" s="192"/>
      <c r="B7" s="189"/>
      <c r="C7" s="189"/>
      <c r="D7" s="189"/>
      <c r="E7" s="189"/>
      <c r="F7" s="189" t="str">
        <f>EDśroda!G11</f>
        <v>jogurt na deser 125g [6]</v>
      </c>
      <c r="G7" s="190"/>
      <c r="H7" s="193"/>
    </row>
    <row r="8" spans="1:9" ht="21" customHeight="1">
      <c r="A8" s="191" t="s">
        <v>118</v>
      </c>
      <c r="B8" s="76" t="str">
        <f>B3</f>
        <v>Zupa mleczna z kluskami 300ml [1,6]</v>
      </c>
      <c r="C8" s="76"/>
      <c r="D8" s="76" t="str">
        <f>EDśroda!E33</f>
        <v>Zupa koperkowa z ryżem  350ml [1/8]</v>
      </c>
      <c r="E8" s="76"/>
      <c r="F8" s="76" t="str">
        <f>EDśroda!G33</f>
        <v>---</v>
      </c>
      <c r="G8" s="143"/>
      <c r="H8" s="193" t="str">
        <f>EDśroda!J33</f>
        <v>Energia Kcal. 2531, Białko 89, Tłuszcze 80, Tłuszcze Nasycone 10, Węglowodany 387, Cukry 61, Błonnik: 30, Sól 4,8</v>
      </c>
    </row>
    <row r="9" spans="1:9" ht="42" customHeight="1">
      <c r="A9" s="191"/>
      <c r="B9" s="70" t="str">
        <f>EDśroda!C35</f>
        <v>Pieczywo pszenne 100g[1], rama 10g</v>
      </c>
      <c r="C9" s="70"/>
      <c r="D9" s="69" t="str">
        <f>EDśroda!E35</f>
        <v>Roladka z mięsa wieprzowo-wołowego w sosie własnym 120g/80g [1/6/8] , ziemniaki 200g</v>
      </c>
      <c r="E9" s="69"/>
      <c r="F9" s="70" t="str">
        <f>EDśroda!G35</f>
        <v>pieczywo jasne 100g[1], maslo10g[6]</v>
      </c>
      <c r="G9" s="71"/>
      <c r="H9" s="193"/>
    </row>
    <row r="10" spans="1:9" s="18" customFormat="1" ht="63.75" customHeight="1">
      <c r="A10" s="191"/>
      <c r="B10" s="72" t="str">
        <f>EDśroda!C36</f>
        <v xml:space="preserve"> Szynka wędzona 50g [1/5/7-10], sałatka jarzynowa 100g [2/8], mandarynka 1 szt , sałata lodowa 30g</v>
      </c>
      <c r="C10" s="72"/>
      <c r="D10" s="146" t="str">
        <f>EDśroda!E36</f>
        <v xml:space="preserve">Mieszanka warzyw na parze z oliwą z oliwek i migdałami 130g </v>
      </c>
      <c r="E10" s="146"/>
      <c r="F10" s="72" t="str">
        <f>EDśroda!G36</f>
        <v>leczo warzywne z kiełbaską z fileta 300g [1/8], wędlina 30g [1/5/7-10]</v>
      </c>
      <c r="G10" s="145"/>
      <c r="H10" s="193"/>
    </row>
    <row r="11" spans="1:9" ht="21">
      <c r="A11" s="191"/>
      <c r="B11" s="1" t="str">
        <f>EDśroda!C37</f>
        <v>Kawa zbożowa z mlekiem 250ml [6]</v>
      </c>
      <c r="C11" s="27"/>
      <c r="D11" s="1" t="str">
        <f>EDśroda!E7</f>
        <v>Kompot 250ml</v>
      </c>
      <c r="E11" s="27"/>
      <c r="F11" s="1" t="str">
        <f>EDśroda!G37</f>
        <v>Herbata 250ml</v>
      </c>
      <c r="G11" s="28"/>
      <c r="H11" s="193"/>
    </row>
    <row r="12" spans="1:9" ht="21">
      <c r="A12" s="191"/>
      <c r="B12" s="189"/>
      <c r="C12" s="189"/>
      <c r="D12" s="189"/>
      <c r="E12" s="189"/>
      <c r="F12" s="189" t="str">
        <f>EDśroda!G41</f>
        <v>jogurt na deser 125g [6]</v>
      </c>
      <c r="G12" s="190"/>
      <c r="H12" s="193"/>
    </row>
    <row r="13" spans="1:9" ht="21" customHeight="1">
      <c r="A13" s="198" t="s">
        <v>119</v>
      </c>
      <c r="B13" s="76" t="str">
        <f>B3</f>
        <v>Zupa mleczna z kluskami 300ml [1,6]</v>
      </c>
      <c r="C13" s="76"/>
      <c r="D13" s="76" t="str">
        <f>EDśroda!E73</f>
        <v>Zupa koperkowa z ryżem  350ml [1/8]</v>
      </c>
      <c r="E13" s="76"/>
      <c r="F13" s="76" t="str">
        <f>EDśroda!G73</f>
        <v>---</v>
      </c>
      <c r="G13" s="143"/>
      <c r="H13" s="193" t="str">
        <f>EDśroda!J73</f>
        <v>Energia Kcal. 2531, Białko 89, Tłuszcze 80, Tłuszcze Nasycone 10, Węglowodany 387, Cukry 61, Błonnik: 30, Sól 4,8</v>
      </c>
    </row>
    <row r="14" spans="1:9" ht="42" customHeight="1">
      <c r="A14" s="198"/>
      <c r="B14" s="70" t="str">
        <f>EDśroda!C75</f>
        <v>Pieczywo pszenne 100g[1], rama 10g</v>
      </c>
      <c r="C14" s="70"/>
      <c r="D14" s="69" t="str">
        <f>EDśroda!E75</f>
        <v>Roladka z mięsa wieprzowo-wołowego w sosie własnym 120g/80g [1/6/8] , ziemniaki 200g</v>
      </c>
      <c r="E14" s="69"/>
      <c r="F14" s="70" t="str">
        <f>EDśroda!G75</f>
        <v>pieczywo jasne 100g[1], maslo10g[6]</v>
      </c>
      <c r="G14" s="71"/>
      <c r="H14" s="193"/>
    </row>
    <row r="15" spans="1:9" s="18" customFormat="1" ht="65.25" customHeight="1">
      <c r="A15" s="198"/>
      <c r="B15" s="72" t="str">
        <f>EDśroda!C76</f>
        <v xml:space="preserve"> Szynka wędzona 50g [1/5/7-10], sałatka jarzynowa 100g [2/8], mandarynka 1 szt , sałata lodowa 30g</v>
      </c>
      <c r="C15" s="72"/>
      <c r="D15" s="146" t="str">
        <f>EDśroda!E76</f>
        <v xml:space="preserve">Mieszanka warzyw na parze z oliwą z oliwek i migdałami 130g </v>
      </c>
      <c r="E15" s="146"/>
      <c r="F15" s="72" t="str">
        <f>EDśroda!G76</f>
        <v>leczo warzywne z kiełbaską z fileta 300g [1/8], wędlina 30g [1/5/7-10]</v>
      </c>
      <c r="G15" s="145"/>
      <c r="H15" s="193"/>
    </row>
    <row r="16" spans="1:9" ht="21">
      <c r="A16" s="198"/>
      <c r="B16" s="1" t="str">
        <f>EDśroda!C77</f>
        <v>Kawa zbożowa z mlekiem 250ml [6]</v>
      </c>
      <c r="C16" s="27"/>
      <c r="D16" s="1" t="str">
        <f>EDśroda!E77</f>
        <v>Kompot 250ml</v>
      </c>
      <c r="E16" s="27"/>
      <c r="F16" s="1" t="str">
        <f>EDśroda!G77</f>
        <v>Herbata 250ml</v>
      </c>
      <c r="G16" s="28"/>
      <c r="H16" s="193"/>
    </row>
    <row r="17" spans="1:8" ht="21" customHeight="1">
      <c r="A17" s="198"/>
      <c r="B17" s="189"/>
      <c r="C17" s="189"/>
      <c r="D17" s="189"/>
      <c r="E17" s="189"/>
      <c r="F17" s="189" t="str">
        <f>EDśroda!G81</f>
        <v>jogurt na deser 125g [6]</v>
      </c>
      <c r="G17" s="190"/>
      <c r="H17" s="193"/>
    </row>
    <row r="18" spans="1:8" ht="21" customHeight="1">
      <c r="A18" s="195" t="s">
        <v>120</v>
      </c>
      <c r="B18" s="76" t="str">
        <f>B3</f>
        <v>Zupa mleczna z kluskami 300ml [1,6]</v>
      </c>
      <c r="C18" s="76"/>
      <c r="D18" s="76" t="str">
        <f>EDśroda!E113</f>
        <v>Zupa koperkowa z ryżem  350ml [1/8]</v>
      </c>
      <c r="E18" s="76"/>
      <c r="F18" s="76" t="str">
        <f>EDśroda!G113</f>
        <v>---</v>
      </c>
      <c r="G18" s="143"/>
      <c r="H18" s="199" t="str">
        <f>EDśroda!J113</f>
        <v>Energia Kcal. 2500, Białko 90, Tłuszcze 70, Tłuszcze Nasycone 10, Węglowodany 390, Cukry 61, Błonnik: 29, Sól 4,7</v>
      </c>
    </row>
    <row r="19" spans="1:8" ht="42" customHeight="1">
      <c r="A19" s="196"/>
      <c r="B19" s="70" t="str">
        <f>EDśroda!C115</f>
        <v>Pieczywo pszenne 100g[1], rama 10g</v>
      </c>
      <c r="C19" s="70"/>
      <c r="D19" s="69" t="str">
        <f>EDśroda!E115</f>
        <v>Roladka z mięsa wieprzowo-wołowego w sosie własnym 120g/80g [1/6/8] , ziemniaki 200g</v>
      </c>
      <c r="E19" s="69"/>
      <c r="F19" s="70" t="str">
        <f>EDśroda!G115</f>
        <v>pieczywo jasne 100g[1], maslo10g[6]</v>
      </c>
      <c r="G19" s="71"/>
      <c r="H19" s="200"/>
    </row>
    <row r="20" spans="1:8" s="18" customFormat="1" ht="64.5" customHeight="1">
      <c r="A20" s="196"/>
      <c r="B20" s="72" t="str">
        <f>EDśroda!C116</f>
        <v xml:space="preserve"> Szynka wędzona 50g [1/5/7-10], sałatka jarzynowa bez groszku 100g [2/8], mus jabłko mandarynka 120g , sałata lodowa 30g</v>
      </c>
      <c r="C20" s="72"/>
      <c r="D20" s="146" t="str">
        <f>EDśroda!E116</f>
        <v xml:space="preserve">Marchewka duszona z oliwą z oliwek 130g </v>
      </c>
      <c r="E20" s="146"/>
      <c r="F20" s="72" t="str">
        <f>EDśroda!G116</f>
        <v>leczo warzywne z kiełbaską z fileta 300g [1/8], wędlina 30g [1/5/7-10]</v>
      </c>
      <c r="G20" s="145"/>
      <c r="H20" s="200"/>
    </row>
    <row r="21" spans="1:8" ht="21" customHeight="1">
      <c r="A21" s="196"/>
      <c r="B21" s="38" t="str">
        <f>EDśroda!C117</f>
        <v>Kawa zbożowa z mlekiem 250ml [6]</v>
      </c>
      <c r="C21" s="27"/>
      <c r="D21" s="38" t="str">
        <f>EDśroda!E117</f>
        <v>Kompot 250ml</v>
      </c>
      <c r="E21" s="27"/>
      <c r="F21" s="38" t="str">
        <f>EDśroda!G117</f>
        <v>Herbata 250ml</v>
      </c>
      <c r="G21" s="28"/>
      <c r="H21" s="200"/>
    </row>
    <row r="22" spans="1:8" ht="21" customHeight="1">
      <c r="A22" s="197"/>
      <c r="B22" s="190"/>
      <c r="C22" s="202"/>
      <c r="D22" s="190"/>
      <c r="E22" s="202"/>
      <c r="F22" s="190" t="str">
        <f>EDśroda!G121</f>
        <v>jogurt na deser 125g [6]</v>
      </c>
      <c r="G22" s="203"/>
      <c r="H22" s="201"/>
    </row>
    <row r="23" spans="1:8" ht="21" customHeight="1">
      <c r="A23" s="204" t="s">
        <v>25</v>
      </c>
      <c r="B23" s="76"/>
      <c r="C23" s="76"/>
      <c r="D23" s="76" t="str">
        <f>EDśroda!E133</f>
        <v>Zupa koperkowa z ryżem  350ml [1/8]</v>
      </c>
      <c r="E23" s="76"/>
      <c r="F23" s="76" t="str">
        <f>EDśroda!G133</f>
        <v>---</v>
      </c>
      <c r="G23" s="143"/>
      <c r="H23" s="193" t="str">
        <f>EDśroda!J133</f>
        <v>Energia Kcal. 2130, Białko 87 Tłuszcze 76, Tłuszcze Nasycone9, Węglowodany 286 Cukry 61, Błonnik: 36, Sól 4,8</v>
      </c>
    </row>
    <row r="24" spans="1:8" ht="42" customHeight="1">
      <c r="A24" s="204"/>
      <c r="B24" s="70" t="str">
        <f>EDśroda!C135</f>
        <v>Pieczywo razowe 100g [1], rama 10g</v>
      </c>
      <c r="C24" s="70"/>
      <c r="D24" s="70" t="str">
        <f>EDśroda!E135</f>
        <v>Roladka z mięsa wieprzowo-wołowego w sosie własnym 120g/80g [1/6/8] , ziemniaki 200g</v>
      </c>
      <c r="E24" s="70"/>
      <c r="F24" s="70" t="str">
        <f>EDśroda!G135</f>
        <v>Chleb razowe pszenno żytnie 100g[1], maslo10g[6]</v>
      </c>
      <c r="G24" s="71"/>
      <c r="H24" s="193"/>
    </row>
    <row r="25" spans="1:8" s="18" customFormat="1" ht="63.75" customHeight="1">
      <c r="A25" s="204"/>
      <c r="B25" s="72" t="str">
        <f>EDśroda!C136</f>
        <v xml:space="preserve"> Szynka wędzona 50g [1/5/7-10], sałatka jarzynowa 100g [2/8], mandarynka 1 szt , sałata lodowa 30g</v>
      </c>
      <c r="C25" s="72"/>
      <c r="D25" s="72" t="str">
        <f>EDśroda!E136</f>
        <v xml:space="preserve">Mieszanka warzyw na parze z oliwą z oliwek i migdałami 130g </v>
      </c>
      <c r="E25" s="72"/>
      <c r="F25" s="72" t="str">
        <f>EDśroda!G136</f>
        <v>leczo warzywne z kiełbaską z fileta 300g [1/8], wędlina 30g [1/5/7-10]</v>
      </c>
      <c r="G25" s="145"/>
      <c r="H25" s="193"/>
    </row>
    <row r="26" spans="1:8" ht="21" customHeight="1">
      <c r="A26" s="204"/>
      <c r="B26" s="1" t="str">
        <f>EDśroda!C137</f>
        <v>Kawa zbożowa z mlekiem 250ml [6]</v>
      </c>
      <c r="C26" s="20" t="s">
        <v>29</v>
      </c>
      <c r="D26" s="1" t="str">
        <f>EDśroda!E137</f>
        <v>Kompot 250ml</v>
      </c>
      <c r="E26" s="20" t="s">
        <v>29</v>
      </c>
      <c r="F26" s="1" t="str">
        <f>EDśroda!G137</f>
        <v>Herbata 250ml</v>
      </c>
      <c r="G26" s="20" t="s">
        <v>29</v>
      </c>
      <c r="H26" s="193"/>
    </row>
    <row r="27" spans="1:8" ht="21" customHeight="1">
      <c r="A27" s="204"/>
      <c r="B27" s="189" t="str">
        <f>EDśroda!C141</f>
        <v>sok warzywny 300ml[8]</v>
      </c>
      <c r="C27" s="189"/>
      <c r="D27" s="73" t="s">
        <v>349</v>
      </c>
      <c r="E27" s="73"/>
      <c r="F27" s="189" t="str">
        <f>EDśroda!G141</f>
        <v>jogurt naturalny 150g [6]</v>
      </c>
      <c r="G27" s="190"/>
      <c r="H27" s="193"/>
    </row>
    <row r="28" spans="1:8" ht="21" customHeight="1">
      <c r="A28" s="195" t="s">
        <v>121</v>
      </c>
      <c r="B28" s="76" t="str">
        <f>B3</f>
        <v>Zupa mleczna z kluskami 300ml [1,6]</v>
      </c>
      <c r="C28" s="76"/>
      <c r="D28" s="76" t="str">
        <f>EDśroda!E153</f>
        <v>Zupa koperkowa z ryżem  350ml [1/8]</v>
      </c>
      <c r="E28" s="76"/>
      <c r="F28" s="76" t="str">
        <f>EDśroda!G153</f>
        <v>---</v>
      </c>
      <c r="G28" s="143"/>
      <c r="H28" s="199" t="str">
        <f>EDśroda!J153</f>
        <v>Energia Kcal. 2500, Białko 90, Tłuszcze 70, Tłuszcze Nasycone 10, Węglowodany 390, Cukry 61, Błonnik: 29, Sól 4,7</v>
      </c>
    </row>
    <row r="29" spans="1:8" ht="42" customHeight="1">
      <c r="A29" s="196"/>
      <c r="B29" s="70" t="str">
        <f>EDśroda!C155</f>
        <v>Pieczywo pszenne 100g[1], rama 10g</v>
      </c>
      <c r="C29" s="70"/>
      <c r="D29" s="69" t="str">
        <f>EDśroda!E155</f>
        <v>Roladka z mięsa wieprzowo-wołowego w sosie własnym 120g/80g [1/6/8] , ziemniaki 200g</v>
      </c>
      <c r="E29" s="69"/>
      <c r="F29" s="70" t="str">
        <f>EDśroda!G155</f>
        <v>pieczywo jasne 100g[1], maslo10g[6]</v>
      </c>
      <c r="G29" s="71"/>
      <c r="H29" s="200"/>
    </row>
    <row r="30" spans="1:8" s="18" customFormat="1" ht="65.25" customHeight="1">
      <c r="A30" s="196"/>
      <c r="B30" s="72" t="str">
        <f>EDśroda!C156</f>
        <v xml:space="preserve"> Szynka wędzona 50g [1/5/7-10], sałatka jarzynowa bez groszku 100g [2/8], mus jabłko mandarynka 120g , sałata lodowa 30g</v>
      </c>
      <c r="C30" s="72"/>
      <c r="D30" s="72" t="str">
        <f>EDśroda!E156</f>
        <v xml:space="preserve">Marchewka duszona z oliwą z oliwek 130g </v>
      </c>
      <c r="E30" s="72"/>
      <c r="F30" s="72" t="str">
        <f>EDśroda!G156</f>
        <v>leczo warzywne z kiełbaską z fileta 300g [1/8], wędlina 30g [1/5/7-10]</v>
      </c>
      <c r="G30" s="145"/>
      <c r="H30" s="200"/>
    </row>
    <row r="31" spans="1:8" ht="21" customHeight="1">
      <c r="A31" s="196"/>
      <c r="B31" s="38" t="str">
        <f>EDśroda!C157</f>
        <v>Kawa zbożowa z mlekiem 250ml [6]</v>
      </c>
      <c r="C31" s="27"/>
      <c r="D31" s="38" t="str">
        <f>EDśroda!E157</f>
        <v>Kompot 250ml</v>
      </c>
      <c r="E31" s="27"/>
      <c r="F31" s="38" t="str">
        <f>EDśroda!G157</f>
        <v>Herbata 250ml</v>
      </c>
      <c r="G31" s="28"/>
      <c r="H31" s="200"/>
    </row>
    <row r="32" spans="1:8" ht="21" customHeight="1">
      <c r="A32" s="197"/>
      <c r="B32" s="190"/>
      <c r="C32" s="202"/>
      <c r="D32" s="190"/>
      <c r="E32" s="202"/>
      <c r="F32" s="190" t="str">
        <f>EDśroda!G161</f>
        <v>jogurt na deser 125g [6]</v>
      </c>
      <c r="G32" s="203"/>
      <c r="H32" s="201"/>
    </row>
    <row r="33" spans="1:8" ht="21" customHeight="1">
      <c r="A33" s="207" t="s">
        <v>31</v>
      </c>
      <c r="B33" s="76" t="str">
        <f>B3</f>
        <v>Zupa mleczna z kluskami 300ml [1,6]</v>
      </c>
      <c r="C33" s="76"/>
      <c r="D33" s="76" t="str">
        <f>EDśroda!E173</f>
        <v>Zupa koperkowa z ryżem  350ml [1/8]</v>
      </c>
      <c r="E33" s="76"/>
      <c r="F33" s="76" t="str">
        <f>EDśroda!G173</f>
        <v>---</v>
      </c>
      <c r="G33" s="143"/>
      <c r="H33" s="193" t="str">
        <f>EDśroda!J173</f>
        <v>Energia Kcal. 2531, Białko 89, Tłuszcze 80, Tłuszcze Nasycone 10, Węglowodany 387, Cukry 61, Błonnik: 30, Sól 4,8</v>
      </c>
    </row>
    <row r="34" spans="1:8" ht="42" customHeight="1">
      <c r="A34" s="207"/>
      <c r="B34" s="70" t="str">
        <f>EDśroda!C176</f>
        <v>Pieczywo pszenne 100g[1], rama 10g</v>
      </c>
      <c r="C34" s="70"/>
      <c r="D34" s="70" t="str">
        <f>EDśroda!E176</f>
        <v>Roladka z mięsa wieprzowo-wołowego w sosie własnym 120g/80g [1/6/8] , ziemniaki 200g</v>
      </c>
      <c r="E34" s="70"/>
      <c r="F34" s="70" t="str">
        <f>EDśroda!G176</f>
        <v>pieczywo jasne 100g[1], maslo10g[6]</v>
      </c>
      <c r="G34" s="71"/>
      <c r="H34" s="193"/>
    </row>
    <row r="35" spans="1:8" s="18" customFormat="1" ht="63.75" customHeight="1">
      <c r="A35" s="207"/>
      <c r="B35" s="72" t="str">
        <f>EDśroda!C177</f>
        <v xml:space="preserve"> Szynka wędzona mielona 50g [1/5/7-10], sałatka jarzynowa 100g [2/8], mus jabłko mandarynka 120g , sałata lodowa 30g</v>
      </c>
      <c r="C35" s="72"/>
      <c r="D35" s="72" t="str">
        <f>EDśroda!E177</f>
        <v xml:space="preserve">Marchewka duszona z oliwą z oliwek 130g </v>
      </c>
      <c r="E35" s="72"/>
      <c r="F35" s="72" t="str">
        <f>EDśroda!G177</f>
        <v>leczo warzywne z kiełbaską z fileta 300g [1/8], wędlina mielona 70g [1/5/7-10]</v>
      </c>
      <c r="G35" s="145"/>
      <c r="H35" s="193"/>
    </row>
    <row r="36" spans="1:8" ht="21" customHeight="1">
      <c r="A36" s="207"/>
      <c r="B36" s="1" t="str">
        <f>EDśroda!C178</f>
        <v>Kawa zbożowa z mlekiem 250ml [6]</v>
      </c>
      <c r="C36" s="27"/>
      <c r="D36" s="1" t="str">
        <f>EDśroda!E178</f>
        <v>Kompot 250ml</v>
      </c>
      <c r="E36" s="27"/>
      <c r="F36" s="1" t="str">
        <f>EDśroda!G178</f>
        <v>Herbata 250ml</v>
      </c>
      <c r="G36" s="28"/>
      <c r="H36" s="193"/>
    </row>
    <row r="37" spans="1:8" ht="21" customHeight="1">
      <c r="A37" s="207"/>
      <c r="B37" s="189"/>
      <c r="C37" s="189"/>
      <c r="D37" s="189" t="str">
        <f>EDśroda!E182</f>
        <v xml:space="preserve"> </v>
      </c>
      <c r="E37" s="189"/>
      <c r="F37" s="189" t="str">
        <f>EDśroda!G182</f>
        <v>jogurt na deser 125g [6]</v>
      </c>
      <c r="G37" s="190"/>
      <c r="H37" s="193"/>
    </row>
    <row r="38" spans="1:8" ht="21" customHeight="1">
      <c r="A38" s="205" t="s">
        <v>33</v>
      </c>
      <c r="B38" s="76" t="str">
        <f>B3</f>
        <v>Zupa mleczna z kluskami 300ml [1,6]</v>
      </c>
      <c r="C38" s="76"/>
      <c r="D38" s="76" t="str">
        <f>EDśroda!E193</f>
        <v>Zupa koperkowa z ryżem  350ml [1/8]</v>
      </c>
      <c r="E38" s="76"/>
      <c r="F38" s="76" t="str">
        <f>EDśroda!G193</f>
        <v>---</v>
      </c>
      <c r="G38" s="143"/>
      <c r="H38" s="193" t="str">
        <f>EDśroda!J193</f>
        <v>Energia Kcal. 2631, Białko 92, Tłuszcze 80, Tłuszcze Nasycone 10, Węglowodany 390, Cukry 61, Błonnik: 30, Sól 5</v>
      </c>
    </row>
    <row r="39" spans="1:8" ht="42" customHeight="1">
      <c r="A39" s="205"/>
      <c r="B39" s="70" t="str">
        <f>EDśroda!C195</f>
        <v>Pieczywo razowe 100g [1], rama 10g</v>
      </c>
      <c r="C39" s="70"/>
      <c r="D39" s="70" t="str">
        <f>EDśroda!E195</f>
        <v>Pulpet z dorsza  w sosie z pomidorowo-bazyliowym 120g/80G [1-3/5/8]  , ziemniaki 200g</v>
      </c>
      <c r="E39" s="70"/>
      <c r="F39" s="70" t="str">
        <f>EDśroda!G195</f>
        <v>pieczywo jasne 100g[1], maslo10g[6]</v>
      </c>
      <c r="G39" s="71"/>
      <c r="H39" s="193"/>
    </row>
    <row r="40" spans="1:8" s="18" customFormat="1" ht="64.5" customHeight="1">
      <c r="A40" s="205"/>
      <c r="B40" s="72" t="str">
        <f>EDśroda!C196</f>
        <v xml:space="preserve"> Szynka wędzona 50g [1/5/7-10], sałatka jarzynowa 100g [2/8], mandarynka 1 szt , sałata lodowa 30g</v>
      </c>
      <c r="C40" s="72"/>
      <c r="D40" s="72" t="str">
        <f>EDśroda!E6</f>
        <v>Mieszanka warzyw na parze z oliwą z oliwek i migdałami 130g</v>
      </c>
      <c r="E40" s="72"/>
      <c r="F40" s="72" t="str">
        <f>EDśroda!G196</f>
        <v>leczo warzywne z kiełbaską z fileta 300g [1/8], wędlina 30g [1/5/7-10]</v>
      </c>
      <c r="G40" s="145"/>
      <c r="H40" s="193"/>
    </row>
    <row r="41" spans="1:8" ht="21" customHeight="1">
      <c r="A41" s="205"/>
      <c r="B41" s="1" t="str">
        <f>EDśroda!C197</f>
        <v>Kawa zbożowa z mlekiem 250ml [6]</v>
      </c>
      <c r="C41" s="27"/>
      <c r="D41" s="1" t="str">
        <f>EDśroda!E197</f>
        <v>Kompot 250ml</v>
      </c>
      <c r="E41" s="27"/>
      <c r="F41" s="1" t="str">
        <f>EDśroda!G197</f>
        <v>Herbata 250ml</v>
      </c>
      <c r="G41" s="28"/>
      <c r="H41" s="193"/>
    </row>
    <row r="42" spans="1:8" ht="21" customHeight="1" thickBot="1">
      <c r="A42" s="206"/>
      <c r="B42" s="211"/>
      <c r="C42" s="211"/>
      <c r="D42" s="211"/>
      <c r="E42" s="211"/>
      <c r="F42" s="211" t="str">
        <f>EDśroda!G201</f>
        <v>jogurt na deser 125g [6]</v>
      </c>
      <c r="G42" s="212"/>
      <c r="H42" s="199"/>
    </row>
    <row r="43" spans="1:8" ht="42" customHeight="1">
      <c r="A43" s="222" t="s">
        <v>129</v>
      </c>
      <c r="B43" s="77" t="str">
        <f>EDśroda!C275</f>
        <v>Przetarta 500ml [1/2/8]</v>
      </c>
      <c r="C43" s="77"/>
      <c r="D43" s="77" t="str">
        <f>EDśroda!E275</f>
        <v>Przetarta 500ml [1/2/8]</v>
      </c>
      <c r="E43" s="77"/>
      <c r="F43" s="77" t="str">
        <f>EDśroda!G275</f>
        <v>Przetarta 500ml [1/2/8]</v>
      </c>
      <c r="G43" s="155"/>
      <c r="H43" s="224" t="str">
        <f>EDśroda!J273</f>
        <v>Energia Kcal. 2170, Białko 89, Tłuszcze 81, Tłuszcze Nasycone 10, Węglowodany 291, Cukry 63, Błonnik: 30, Sól 4,7</v>
      </c>
    </row>
    <row r="44" spans="1:8" ht="42" customHeight="1">
      <c r="A44" s="223"/>
      <c r="B44" s="208" t="str">
        <f>EDśroda!C278</f>
        <v>Herbata 250ml</v>
      </c>
      <c r="C44" s="209"/>
      <c r="D44" s="208" t="str">
        <f>EDśroda!E278</f>
        <v>Kompot 250ml</v>
      </c>
      <c r="E44" s="209"/>
      <c r="F44" s="208" t="str">
        <f>EDśroda!G278</f>
        <v>Herbata 250ml</v>
      </c>
      <c r="G44" s="210"/>
      <c r="H44" s="200"/>
    </row>
    <row r="45" spans="1:8" ht="42.6" customHeight="1" thickBot="1">
      <c r="A45" s="223"/>
      <c r="B45" s="189"/>
      <c r="C45" s="189"/>
      <c r="D45" s="73"/>
      <c r="E45" s="73"/>
      <c r="F45" s="189" t="str">
        <f>EDśroda!G281</f>
        <v>jogurt na deser 125g [6]</v>
      </c>
      <c r="G45" s="190"/>
      <c r="H45" s="225"/>
    </row>
    <row r="46" spans="1:8" ht="21" customHeight="1">
      <c r="A46" s="220" t="s">
        <v>211</v>
      </c>
      <c r="B46" s="76" t="str">
        <f>B8</f>
        <v>Zupa mleczna z kluskami 300ml [1,6]</v>
      </c>
      <c r="C46" s="76"/>
      <c r="D46" s="76" t="str">
        <f>EDśroda!E353</f>
        <v>Zupa koperkowa z ryżem  350ml [1/8]</v>
      </c>
      <c r="E46" s="76"/>
      <c r="F46" s="76" t="str">
        <f>EDśroda!G353</f>
        <v>---</v>
      </c>
      <c r="G46" s="143"/>
      <c r="H46" s="193" t="str">
        <f>EDśroda!J353</f>
        <v>Energia Kcal. 2500, Białko 90, Tłuszcze 70, Tłuszcze Nasycone 10, Węglowodany 390, Cukry 61, Błonnik: 29, Sól 4,7</v>
      </c>
    </row>
    <row r="47" spans="1:8" ht="42" customHeight="1">
      <c r="A47" s="220"/>
      <c r="B47" s="70" t="str">
        <f>EDśroda!C355</f>
        <v>Pieczywo jasne 100g[1], maslo10g[6]</v>
      </c>
      <c r="C47" s="70"/>
      <c r="D47" s="70" t="str">
        <f>EDśroda!E355</f>
        <v>Roladka z mięsa wieprzowo-wołowego w sosie własnym 120g/80g [1/6/8] , ziemniaki 200g</v>
      </c>
      <c r="E47" s="70"/>
      <c r="F47" s="70" t="str">
        <f>EDśroda!G355</f>
        <v>pieczywo jasne 100g[1], maslo10g[6]</v>
      </c>
      <c r="G47" s="71"/>
      <c r="H47" s="193"/>
    </row>
    <row r="48" spans="1:8" ht="42" customHeight="1">
      <c r="A48" s="220"/>
      <c r="B48" s="72" t="s">
        <v>222</v>
      </c>
      <c r="C48" s="72"/>
      <c r="D48" s="72" t="str">
        <f>EDśroda!E356</f>
        <v xml:space="preserve">Marchewka duszona z oliwą z oliwek 130g </v>
      </c>
      <c r="E48" s="72"/>
      <c r="F48" s="72" t="str">
        <f>EDśroda!G356</f>
        <v>Wędlina 50g [1/5/7-10], dżem 25g, pomidor b/s 50g, sałata 10g</v>
      </c>
      <c r="G48" s="145"/>
      <c r="H48" s="193"/>
    </row>
    <row r="49" spans="1:8" ht="21" customHeight="1">
      <c r="A49" s="220"/>
      <c r="B49" s="1" t="str">
        <f>B41</f>
        <v>Kawa zbożowa z mlekiem 250ml [6]</v>
      </c>
      <c r="C49" s="27"/>
      <c r="D49" s="1" t="str">
        <f>EDśroda!E358</f>
        <v>Kompot 250ml</v>
      </c>
      <c r="E49" s="27"/>
      <c r="F49" s="1" t="str">
        <f>EDśroda!G358</f>
        <v>Herbata 250ml</v>
      </c>
      <c r="G49" s="28"/>
      <c r="H49" s="193"/>
    </row>
    <row r="50" spans="1:8" ht="21" customHeight="1" thickBot="1">
      <c r="A50" s="221"/>
      <c r="B50" s="211"/>
      <c r="C50" s="211"/>
      <c r="D50" s="211"/>
      <c r="E50" s="211"/>
      <c r="F50" s="211" t="str">
        <f>EDśroda!G361</f>
        <v xml:space="preserve">mus tubka 100g </v>
      </c>
      <c r="G50" s="212"/>
      <c r="H50" s="199"/>
    </row>
    <row r="51" spans="1:8">
      <c r="A51" s="227" t="s">
        <v>175</v>
      </c>
      <c r="B51" s="228"/>
      <c r="C51" s="228"/>
      <c r="D51" s="228"/>
      <c r="E51" s="228"/>
      <c r="F51" s="228"/>
      <c r="G51" s="228"/>
      <c r="H51" s="229"/>
    </row>
    <row r="52" spans="1:8" ht="21" customHeight="1" thickBot="1">
      <c r="A52" s="230"/>
      <c r="B52" s="231"/>
      <c r="C52" s="231"/>
      <c r="D52" s="231"/>
      <c r="E52" s="231"/>
      <c r="F52" s="231"/>
      <c r="G52" s="231"/>
      <c r="H52" s="232"/>
    </row>
    <row r="54" spans="1:8">
      <c r="A54" s="213" t="str">
        <f>EDśroda!B467</f>
        <v>Alergeny: 1 gluten, 2 jaja, 3 ryby, 4 orzeszki ziemne, 5 soja, 6 mleko/laktoza, 7 orzechy, 8 seler, 9 gorczyca, 10 sezam, 11 łubin, 12 skorupiaki, 13 siarka, 14 mięczaki</v>
      </c>
      <c r="B54" s="213"/>
      <c r="C54" s="213"/>
      <c r="D54" s="213"/>
      <c r="E54" s="213"/>
      <c r="F54" s="213"/>
      <c r="G54" s="213"/>
      <c r="H54" s="213"/>
    </row>
    <row r="55" spans="1:8">
      <c r="A55" s="213"/>
      <c r="B55" s="213"/>
      <c r="C55" s="213"/>
      <c r="D55" s="213"/>
      <c r="E55" s="213"/>
      <c r="F55" s="213"/>
      <c r="G55" s="213"/>
      <c r="H55" s="213"/>
    </row>
    <row r="56" spans="1:8" ht="23.25">
      <c r="A56" s="180"/>
      <c r="B56" s="180"/>
      <c r="C56" s="180"/>
      <c r="D56" s="180"/>
      <c r="E56" s="180"/>
      <c r="F56" s="180"/>
      <c r="G56" s="180"/>
      <c r="H56" s="180"/>
    </row>
  </sheetData>
  <mergeCells count="146">
    <mergeCell ref="A54:H55"/>
    <mergeCell ref="A56:H56"/>
    <mergeCell ref="D48:E48"/>
    <mergeCell ref="F48:G48"/>
    <mergeCell ref="B50:C50"/>
    <mergeCell ref="D50:E50"/>
    <mergeCell ref="F50:G50"/>
    <mergeCell ref="A51:H52"/>
    <mergeCell ref="F45:G45"/>
    <mergeCell ref="A46:A50"/>
    <mergeCell ref="B46:C46"/>
    <mergeCell ref="D46:E46"/>
    <mergeCell ref="F46:G46"/>
    <mergeCell ref="H46:H50"/>
    <mergeCell ref="B47:C47"/>
    <mergeCell ref="D47:E47"/>
    <mergeCell ref="F47:G47"/>
    <mergeCell ref="B48:C48"/>
    <mergeCell ref="A43:A45"/>
    <mergeCell ref="B43:C43"/>
    <mergeCell ref="D43:E43"/>
    <mergeCell ref="F43:G43"/>
    <mergeCell ref="H43:H45"/>
    <mergeCell ref="B44:C44"/>
    <mergeCell ref="D44:E44"/>
    <mergeCell ref="F44:G44"/>
    <mergeCell ref="B45:C45"/>
    <mergeCell ref="D45:E45"/>
    <mergeCell ref="H38:H42"/>
    <mergeCell ref="B39:C39"/>
    <mergeCell ref="D39:E39"/>
    <mergeCell ref="F39:G39"/>
    <mergeCell ref="B40:C40"/>
    <mergeCell ref="D40:E40"/>
    <mergeCell ref="F40:G40"/>
    <mergeCell ref="B42:C42"/>
    <mergeCell ref="D42:E42"/>
    <mergeCell ref="F42:G42"/>
    <mergeCell ref="F35:G35"/>
    <mergeCell ref="B37:C37"/>
    <mergeCell ref="D37:E37"/>
    <mergeCell ref="F37:G37"/>
    <mergeCell ref="A38:A42"/>
    <mergeCell ref="B38:C38"/>
    <mergeCell ref="D38:E38"/>
    <mergeCell ref="F38:G38"/>
    <mergeCell ref="A33:A37"/>
    <mergeCell ref="B33:C33"/>
    <mergeCell ref="D33:E33"/>
    <mergeCell ref="F33:G33"/>
    <mergeCell ref="A28:A32"/>
    <mergeCell ref="B28:C28"/>
    <mergeCell ref="D28:E28"/>
    <mergeCell ref="F28:G28"/>
    <mergeCell ref="A23:A27"/>
    <mergeCell ref="B23:C23"/>
    <mergeCell ref="D23:E23"/>
    <mergeCell ref="F23:G23"/>
    <mergeCell ref="H33:H37"/>
    <mergeCell ref="B34:C34"/>
    <mergeCell ref="D34:E34"/>
    <mergeCell ref="F34:G34"/>
    <mergeCell ref="B35:C35"/>
    <mergeCell ref="D35:E35"/>
    <mergeCell ref="H28:H32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H23:H27"/>
    <mergeCell ref="B24:C24"/>
    <mergeCell ref="D24:E24"/>
    <mergeCell ref="F24:G24"/>
    <mergeCell ref="B25:C25"/>
    <mergeCell ref="D25:E25"/>
    <mergeCell ref="H18:H22"/>
    <mergeCell ref="B19:C19"/>
    <mergeCell ref="D19:E19"/>
    <mergeCell ref="F19:G19"/>
    <mergeCell ref="B20:C20"/>
    <mergeCell ref="D20:E20"/>
    <mergeCell ref="F20:G20"/>
    <mergeCell ref="B22:C22"/>
    <mergeCell ref="D22:E22"/>
    <mergeCell ref="F22:G22"/>
    <mergeCell ref="F25:G25"/>
    <mergeCell ref="B27:C27"/>
    <mergeCell ref="D27:E27"/>
    <mergeCell ref="F27:G27"/>
    <mergeCell ref="A18:A22"/>
    <mergeCell ref="B18:C18"/>
    <mergeCell ref="D18:E18"/>
    <mergeCell ref="F18:G18"/>
    <mergeCell ref="H13:H17"/>
    <mergeCell ref="B14:C14"/>
    <mergeCell ref="D14:E14"/>
    <mergeCell ref="F14:G14"/>
    <mergeCell ref="B15:C15"/>
    <mergeCell ref="D15:E15"/>
    <mergeCell ref="F15:G15"/>
    <mergeCell ref="B17:C17"/>
    <mergeCell ref="D17:E17"/>
    <mergeCell ref="F17:G17"/>
    <mergeCell ref="A13:A17"/>
    <mergeCell ref="B13:C13"/>
    <mergeCell ref="D13:E13"/>
    <mergeCell ref="F13:G13"/>
    <mergeCell ref="A8:A12"/>
    <mergeCell ref="B8:C8"/>
    <mergeCell ref="D8:E8"/>
    <mergeCell ref="F8:G8"/>
    <mergeCell ref="A3:A7"/>
    <mergeCell ref="B3:C3"/>
    <mergeCell ref="D3:E3"/>
    <mergeCell ref="F3:G3"/>
    <mergeCell ref="H8:H12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H3:H7"/>
    <mergeCell ref="B4:C4"/>
    <mergeCell ref="D4:E4"/>
    <mergeCell ref="F4:G4"/>
    <mergeCell ref="B5:C5"/>
    <mergeCell ref="D5:E5"/>
    <mergeCell ref="A1:A2"/>
    <mergeCell ref="B1:C1"/>
    <mergeCell ref="D1:H1"/>
    <mergeCell ref="B2:C2"/>
    <mergeCell ref="D2:E2"/>
    <mergeCell ref="F2:G2"/>
    <mergeCell ref="F5:G5"/>
    <mergeCell ref="B7:C7"/>
    <mergeCell ref="D7:E7"/>
    <mergeCell ref="F7:G7"/>
  </mergeCells>
  <pageMargins left="0" right="0" top="0" bottom="0" header="0.511811023622047" footer="0.511811023622047"/>
  <pageSetup paperSize="9" scale="4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3D2A8-7616-473A-9BC4-6A648590DBF7}">
  <sheetPr>
    <tabColor rgb="FF00FF00"/>
    <pageSetUpPr fitToPage="1"/>
  </sheetPr>
  <dimension ref="A1:I56"/>
  <sheetViews>
    <sheetView zoomScale="70" zoomScaleNormal="70" workbookViewId="0">
      <selection activeCell="C1" sqref="C1:D1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EDWtorek!C1</f>
        <v>45769</v>
      </c>
      <c r="C1" s="226"/>
      <c r="D1" s="188" t="s">
        <v>224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192" t="s">
        <v>6</v>
      </c>
      <c r="B3" s="76" t="str">
        <f>EDWtorek!C3</f>
        <v>Zupa mleczna z makaronem 300ml [1/6]</v>
      </c>
      <c r="C3" s="76"/>
      <c r="D3" s="76" t="str">
        <f>EDWtorek!E3</f>
        <v>Zupa libańska z ciecierzycą i ziemniakami 350g [1/8]</v>
      </c>
      <c r="E3" s="76"/>
      <c r="F3" s="76" t="str">
        <f>EDWtorek!G3</f>
        <v>---</v>
      </c>
      <c r="G3" s="143"/>
      <c r="H3" s="194" t="str">
        <f>EDWtorek!J3</f>
        <v>Energia Kcal. 2271, Białko 110, Tłuszcze 57, Tłuszcze Nasycone 8, Węglowodany 336, Cukry 42, Błonnik: 34, Sól 4,5</v>
      </c>
    </row>
    <row r="4" spans="1:9" ht="62.25" customHeight="1">
      <c r="A4" s="192"/>
      <c r="B4" s="70" t="str">
        <f>EDWtorek!C5</f>
        <v>Pieczywo razowe + kajzerka 100g [1], rama10g</v>
      </c>
      <c r="C4" s="70"/>
      <c r="D4" s="70" t="str">
        <f>EDWtorek!E5</f>
        <v>Udko z kurczaka 160g sos własny 80g [1/8], kasza jęczmienna drobna 200g [1]</v>
      </c>
      <c r="E4" s="70"/>
      <c r="F4" s="70" t="str">
        <f>EDWtorek!G5</f>
        <v>Pieczywo razowe 100g[1], maslo10g[6]</v>
      </c>
      <c r="G4" s="71"/>
      <c r="H4" s="193"/>
    </row>
    <row r="5" spans="1:9" s="18" customFormat="1" ht="42" customHeight="1">
      <c r="A5" s="192"/>
      <c r="B5" s="72" t="str">
        <f>EDWtorek!C6</f>
        <v>twarożek śmietankowy 100g [6] , miód 25g, pomidor 50g, sałata mix 10g</v>
      </c>
      <c r="C5" s="72"/>
      <c r="D5" s="72" t="str">
        <f>EDWtorek!E6</f>
        <v>surówka z buraczka z jabłkiem i olejem słonecznikowym 130g</v>
      </c>
      <c r="E5" s="72"/>
      <c r="F5" s="72" t="str">
        <f>EDWtorek!G6</f>
        <v>sałatka z tuńczyka i warzyw 80g [3/8/9],wędlina 40g [1/7-10],  papryka 50g, sałata lodowa 30g</v>
      </c>
      <c r="G5" s="145"/>
      <c r="H5" s="193"/>
    </row>
    <row r="6" spans="1:9" ht="21">
      <c r="A6" s="192"/>
      <c r="B6" s="1" t="str">
        <f>EDWtorek!C8</f>
        <v>Herbata 250ml</v>
      </c>
      <c r="C6" s="27"/>
      <c r="D6" s="1" t="str">
        <f>EDWtorek!E7</f>
        <v>Kompot 250ml</v>
      </c>
      <c r="E6" s="27"/>
      <c r="F6" s="1" t="str">
        <f>EDWtorek!G7</f>
        <v>Herbata z cytryną 250ml</v>
      </c>
      <c r="G6" s="28"/>
      <c r="H6" s="193"/>
    </row>
    <row r="7" spans="1:9" ht="21">
      <c r="A7" s="192"/>
      <c r="B7" s="189"/>
      <c r="C7" s="189"/>
      <c r="D7" s="189"/>
      <c r="E7" s="189"/>
      <c r="F7" s="189" t="str">
        <f>EDWtorek!G11</f>
        <v>jabłko 1 sztuka 120-150g</v>
      </c>
      <c r="G7" s="190"/>
      <c r="H7" s="193"/>
    </row>
    <row r="8" spans="1:9" ht="21" customHeight="1">
      <c r="A8" s="191" t="s">
        <v>118</v>
      </c>
      <c r="B8" s="76" t="str">
        <f>B3</f>
        <v>Zupa mleczna z makaronem 300ml [1/6]</v>
      </c>
      <c r="C8" s="76"/>
      <c r="D8" s="76" t="str">
        <f>EDWtorek!E33</f>
        <v>Zupa z selera naciowego zabielana 350g [1/6/8]</v>
      </c>
      <c r="E8" s="76"/>
      <c r="F8" s="76" t="str">
        <f>EDWtorek!G33</f>
        <v>---</v>
      </c>
      <c r="G8" s="143"/>
      <c r="H8" s="193" t="str">
        <f>EDWtorek!J33</f>
        <v>Energia Kcal. 2271, Białko 110, Tłuszcze 57, Tłuszcze Nasycone 8, Węglowodany 336, Cukry 42, Błonnik: 34, Sól 4,5</v>
      </c>
    </row>
    <row r="9" spans="1:9" ht="69" customHeight="1">
      <c r="A9" s="191"/>
      <c r="B9" s="70" t="str">
        <f>EDWtorek!C35</f>
        <v>Pieczywo pszenne + kajzerka 100g [1], rama10g</v>
      </c>
      <c r="C9" s="70"/>
      <c r="D9" s="69" t="str">
        <f>EDWtorek!E35</f>
        <v>Udko z kurczaka 160g sos własny 80g [1/8], kasza jęczmienna drobna 200g [1]</v>
      </c>
      <c r="E9" s="69"/>
      <c r="F9" s="70" t="str">
        <f>EDWtorek!G35</f>
        <v>Pieczywo pszenne 100g[1], maslo10g[6]</v>
      </c>
      <c r="G9" s="71"/>
      <c r="H9" s="193"/>
    </row>
    <row r="10" spans="1:9" s="18" customFormat="1" ht="42" customHeight="1">
      <c r="A10" s="191"/>
      <c r="B10" s="72" t="str">
        <f>EDWtorek!C36</f>
        <v>twarożek śmietankowy 100g [6] , miód 25g, pomidor 50g, sałata mix 10g</v>
      </c>
      <c r="C10" s="72"/>
      <c r="D10" s="146" t="str">
        <f>EDWtorek!E36</f>
        <v>surówka z buraczka z jabłkiem i olejem słonecznikowym 130g</v>
      </c>
      <c r="E10" s="146"/>
      <c r="F10" s="72" t="str">
        <f>EDWtorek!G36</f>
        <v>sałatka z tuńczyka i warzyw 80g [3/8/9],wędlina  40g [1/7-10], ,  pomidor 50g, sałata lodowa 30g</v>
      </c>
      <c r="G10" s="145"/>
      <c r="H10" s="193"/>
    </row>
    <row r="11" spans="1:9" ht="21">
      <c r="A11" s="191"/>
      <c r="B11" s="1" t="str">
        <f>EDWtorek!C38</f>
        <v>Herbata 250ml</v>
      </c>
      <c r="C11" s="27"/>
      <c r="D11" s="1" t="str">
        <f>EDWtorek!E7</f>
        <v>Kompot 250ml</v>
      </c>
      <c r="E11" s="27"/>
      <c r="F11" s="1" t="str">
        <f>EDWtorek!G37</f>
        <v>Herbata z cytryną 250ml</v>
      </c>
      <c r="G11" s="28"/>
      <c r="H11" s="193"/>
    </row>
    <row r="12" spans="1:9" ht="21">
      <c r="A12" s="191"/>
      <c r="B12" s="189"/>
      <c r="C12" s="189"/>
      <c r="D12" s="189"/>
      <c r="E12" s="189"/>
      <c r="F12" s="189" t="str">
        <f>EDWtorek!G41</f>
        <v>jabłko 1 sztuka 120-150g</v>
      </c>
      <c r="G12" s="190"/>
      <c r="H12" s="193"/>
    </row>
    <row r="13" spans="1:9" ht="21" customHeight="1">
      <c r="A13" s="198" t="s">
        <v>119</v>
      </c>
      <c r="B13" s="76" t="str">
        <f>B8</f>
        <v>Zupa mleczna z makaronem 300ml [1/6]</v>
      </c>
      <c r="C13" s="76"/>
      <c r="D13" s="76" t="str">
        <f>EDWtorek!E73</f>
        <v>Zupa z selera naciowego zabielana 350g [1/6/8]</v>
      </c>
      <c r="E13" s="76"/>
      <c r="F13" s="76" t="str">
        <f>EDWtorek!G73</f>
        <v>---</v>
      </c>
      <c r="G13" s="143"/>
      <c r="H13" s="193" t="str">
        <f>EDWtorek!J73</f>
        <v>Energia Kcal. 2271, Białko 110, Tłuszcze 57, Tłuszcze Nasycone 8, Węglowodany 336, Cukry 42, Błonnik: 34, Sól 4,5</v>
      </c>
    </row>
    <row r="14" spans="1:9" ht="62.25" customHeight="1">
      <c r="A14" s="198"/>
      <c r="B14" s="70" t="str">
        <f>EDWtorek!C75</f>
        <v>Pieczywo pszenne + kajzerka 100g [1], rama 10g</v>
      </c>
      <c r="C14" s="70"/>
      <c r="D14" s="69" t="str">
        <f>EDWtorek!E75</f>
        <v>Udko z kurczaka 160g sos własny 80g [1/8], kasza jęczmienna drobna 200g [1]</v>
      </c>
      <c r="E14" s="69"/>
      <c r="F14" s="70" t="str">
        <f>EDWtorek!G75</f>
        <v>Pieczywo pszenne 100g[1], maslo10g[6]</v>
      </c>
      <c r="G14" s="71"/>
      <c r="H14" s="193"/>
    </row>
    <row r="15" spans="1:9" s="18" customFormat="1" ht="42" customHeight="1">
      <c r="A15" s="198"/>
      <c r="B15" s="72" t="str">
        <f>EDWtorek!C76</f>
        <v>twarożek śmietankowy 100g [6] , miód 25g, pomidor 50g, sałata mix 10g</v>
      </c>
      <c r="C15" s="72"/>
      <c r="D15" s="146" t="str">
        <f>EDWtorek!E76</f>
        <v>surówka z buraczka z jabłkiem i olejem słonecznikowym 130g</v>
      </c>
      <c r="E15" s="146"/>
      <c r="F15" s="72" t="str">
        <f>EDWtorek!G76</f>
        <v>sałatka z tuńczyka i warzyw 80g [3/8/9],wędlina  40g [1/7-10],   pomidor 50g, sałata lodowa 30g</v>
      </c>
      <c r="G15" s="145"/>
      <c r="H15" s="193"/>
    </row>
    <row r="16" spans="1:9" ht="21">
      <c r="A16" s="198"/>
      <c r="B16" s="1" t="str">
        <f>EDWtorek!C78</f>
        <v>Herbata 250ml</v>
      </c>
      <c r="C16" s="27"/>
      <c r="D16" s="1" t="str">
        <f>EDWtorek!E77</f>
        <v>Kompot 250ml</v>
      </c>
      <c r="E16" s="27"/>
      <c r="F16" s="1" t="str">
        <f>EDWtorek!G77</f>
        <v>Herbata z cytryną 250ml</v>
      </c>
      <c r="G16" s="28"/>
      <c r="H16" s="193"/>
    </row>
    <row r="17" spans="1:8" ht="21" customHeight="1">
      <c r="A17" s="198"/>
      <c r="B17" s="189"/>
      <c r="C17" s="189"/>
      <c r="D17" s="189"/>
      <c r="E17" s="189"/>
      <c r="F17" s="189" t="str">
        <f>EDWtorek!G81</f>
        <v>jabłko 1 sztuka 120-150g</v>
      </c>
      <c r="G17" s="190"/>
      <c r="H17" s="193"/>
    </row>
    <row r="18" spans="1:8" ht="21" customHeight="1">
      <c r="A18" s="195" t="s">
        <v>120</v>
      </c>
      <c r="B18" s="76" t="str">
        <f>EDWtorek!C113</f>
        <v>Zupa mleczna z makaronem 300ml [1/6]</v>
      </c>
      <c r="C18" s="76"/>
      <c r="D18" s="76" t="str">
        <f>EDWtorek!E113</f>
        <v>Zupa z selera naciowego zabielana 350g [1/6/8]</v>
      </c>
      <c r="E18" s="76"/>
      <c r="F18" s="76" t="str">
        <f>EDWtorek!G113</f>
        <v>---</v>
      </c>
      <c r="G18" s="143"/>
      <c r="H18" s="199" t="str">
        <f>EDWtorek!J113</f>
        <v>Energia Kcal. 2191, Białko 109, Tłuszcze 56, Tłuszcze Nasycone 8, Węglowodany 329, Cukry 47, Błonnik: 32, Sól 5</v>
      </c>
    </row>
    <row r="19" spans="1:8" ht="63.75" customHeight="1">
      <c r="A19" s="196"/>
      <c r="B19" s="70" t="str">
        <f>EDWtorek!C115</f>
        <v>Pieczywo pszenne + kajzerka 100g [1], rama 10g</v>
      </c>
      <c r="C19" s="70"/>
      <c r="D19" s="69" t="str">
        <f>EDWtorek!E115</f>
        <v>Udko z kurczaka 160g sos własny 80g [1/8], kasza jęczmienna drobna 200g [1]</v>
      </c>
      <c r="E19" s="69"/>
      <c r="F19" s="70" t="str">
        <f>EDWtorek!G115</f>
        <v>Pieczywo pszenne 100g[1], maslo10g[6]</v>
      </c>
      <c r="G19" s="71"/>
      <c r="H19" s="200"/>
    </row>
    <row r="20" spans="1:8" s="18" customFormat="1" ht="42" customHeight="1">
      <c r="A20" s="196"/>
      <c r="B20" s="72" t="str">
        <f>EDWtorek!C116</f>
        <v>twarożek śmietankowy 100g [6] , miód 25g, pomidor b/s 50g, sałata mix 10g</v>
      </c>
      <c r="C20" s="72"/>
      <c r="D20" s="146" t="str">
        <f>EDWtorek!E116</f>
        <v>surówka z buraczka z jabłkiem i olejem słonecznikowym 130g</v>
      </c>
      <c r="E20" s="146"/>
      <c r="F20" s="72" t="str">
        <f>EDWtorek!G116</f>
        <v>sałatka z tuńczyka i warzyw 80g [3/8/9], wędlina 40g [1/7-10],   pomidor b/s 50g, sałata lodowa 30g</v>
      </c>
      <c r="G20" s="145"/>
      <c r="H20" s="200"/>
    </row>
    <row r="21" spans="1:8" ht="21" customHeight="1">
      <c r="A21" s="196"/>
      <c r="B21" s="38" t="str">
        <f>EDWtorek!C118</f>
        <v>Herbata 250ml</v>
      </c>
      <c r="C21" s="27"/>
      <c r="D21" s="38" t="str">
        <f>EDWtorek!E117</f>
        <v>Kompot 250ml</v>
      </c>
      <c r="E21" s="27"/>
      <c r="F21" s="38" t="str">
        <f>EDWtorek!G117</f>
        <v>Herbata z cytryną 250ml</v>
      </c>
      <c r="G21" s="28"/>
      <c r="H21" s="200"/>
    </row>
    <row r="22" spans="1:8" ht="21" customHeight="1">
      <c r="A22" s="197"/>
      <c r="B22" s="190"/>
      <c r="C22" s="202"/>
      <c r="D22" s="190"/>
      <c r="E22" s="202"/>
      <c r="F22" s="190" t="str">
        <f>EDWtorek!G121</f>
        <v>jabłko pieczone  1 sztuka 120-150g</v>
      </c>
      <c r="G22" s="203"/>
      <c r="H22" s="201"/>
    </row>
    <row r="23" spans="1:8" ht="21" customHeight="1">
      <c r="A23" s="204" t="s">
        <v>25</v>
      </c>
      <c r="B23" s="76" t="str">
        <f>EDWtorek!C134</f>
        <v>Jogurt naturalny 100g [6]</v>
      </c>
      <c r="C23" s="76"/>
      <c r="D23" s="76" t="str">
        <f>EDWtorek!E133</f>
        <v>Zupa z selera naciowego zabielana 350g [1/6/8]</v>
      </c>
      <c r="E23" s="76"/>
      <c r="F23" s="76" t="str">
        <f>EDWtorek!G133</f>
        <v>---</v>
      </c>
      <c r="G23" s="143"/>
      <c r="H23" s="193" t="str">
        <f>EDWtorek!J133</f>
        <v>Energia Kcal. 2216, Białko 108, Tłuszcze 62, Tłuszcze Nasycone 9, Węglowodany 339, Cukry 41, Błonnik: 46, Sól 5</v>
      </c>
    </row>
    <row r="24" spans="1:8" ht="57.75" customHeight="1">
      <c r="A24" s="204"/>
      <c r="B24" s="70" t="str">
        <f>EDWtorek!C135</f>
        <v>Pieczywo razowe 100g [1], rama 10g</v>
      </c>
      <c r="C24" s="70"/>
      <c r="D24" s="70" t="str">
        <f>EDWtorek!E135</f>
        <v>Udko z kurczaka 160g sos własny 80g [1/8], kasza jęczmienna drobna 200g [1]</v>
      </c>
      <c r="E24" s="70"/>
      <c r="F24" s="70" t="str">
        <f>EDWtorek!G135</f>
        <v>Pieczywo razowe 100g[1], maslo10g[6]</v>
      </c>
      <c r="G24" s="71"/>
      <c r="H24" s="193"/>
    </row>
    <row r="25" spans="1:8" s="18" customFormat="1" ht="42" customHeight="1">
      <c r="A25" s="204"/>
      <c r="B25" s="72" t="str">
        <f>EDWtorek!C136</f>
        <v>twarożek śmietankowy 100g [6] , filet z indyka wędzony 50g [1/5/7-10], pomidor 50g, sałata mix 10g</v>
      </c>
      <c r="C25" s="72"/>
      <c r="D25" s="72" t="str">
        <f>EDWtorek!E136</f>
        <v>surówka z buraczka z jabłkiem i olejem słonecznikowym 130g</v>
      </c>
      <c r="E25" s="72"/>
      <c r="F25" s="72" t="str">
        <f>EDWtorek!G136</f>
        <v>sałatka z tuńczyka i warzyw 80g [3/8/9],wędlina  40g [1/7-10],  papryka 50g, sałata lodowa 30g</v>
      </c>
      <c r="G25" s="145"/>
      <c r="H25" s="193"/>
    </row>
    <row r="26" spans="1:8" ht="21" customHeight="1">
      <c r="A26" s="204"/>
      <c r="B26" s="41" t="str">
        <f>EDWtorek!C138</f>
        <v>Herbata 250ml</v>
      </c>
      <c r="C26" s="20" t="s">
        <v>29</v>
      </c>
      <c r="D26" s="1" t="str">
        <f>EDWtorek!E137</f>
        <v>Kompot 250ml</v>
      </c>
      <c r="E26" s="20" t="s">
        <v>29</v>
      </c>
      <c r="F26" s="1" t="str">
        <f>EDWtorek!G137</f>
        <v>Herbata z cytryną 250ml</v>
      </c>
      <c r="G26" s="20" t="s">
        <v>29</v>
      </c>
      <c r="H26" s="193"/>
    </row>
    <row r="27" spans="1:8" ht="21" customHeight="1">
      <c r="A27" s="204"/>
      <c r="B27" s="189" t="str">
        <f>EDWtorek!C141</f>
        <v>Galaretka malinowa 180ml b/c</v>
      </c>
      <c r="C27" s="189"/>
      <c r="D27" s="73" t="s">
        <v>349</v>
      </c>
      <c r="E27" s="73"/>
      <c r="F27" s="189" t="str">
        <f>EDWtorek!G141</f>
        <v>jabłko 1 sztuka 120-150g</v>
      </c>
      <c r="G27" s="190"/>
      <c r="H27" s="193"/>
    </row>
    <row r="28" spans="1:8" ht="21" customHeight="1">
      <c r="A28" s="195" t="s">
        <v>121</v>
      </c>
      <c r="B28" s="76" t="str">
        <f>B3</f>
        <v>Zupa mleczna z makaronem 300ml [1/6]</v>
      </c>
      <c r="C28" s="76"/>
      <c r="D28" s="76" t="str">
        <f>EDWtorek!E153</f>
        <v>Zupa z selera naciowego zabielana 350g [1/6/8]</v>
      </c>
      <c r="E28" s="76"/>
      <c r="F28" s="76" t="str">
        <f>EDWtorek!G153</f>
        <v>---</v>
      </c>
      <c r="G28" s="143"/>
      <c r="H28" s="199" t="str">
        <f>EDWtorek!J153</f>
        <v>Energia Kcal. 2191, Białko 109, Tłuszcze 56, Tłuszcze Nasycone 8, Węglowodany 329, Cukry 47, Błonnik: 32, Sól 5</v>
      </c>
    </row>
    <row r="29" spans="1:8" ht="59.25" customHeight="1">
      <c r="A29" s="196"/>
      <c r="B29" s="70" t="str">
        <f>EDWtorek!C155</f>
        <v>Pieczywo pszenne + kajzerka 100g [1], rama 10g</v>
      </c>
      <c r="C29" s="70"/>
      <c r="D29" s="69" t="str">
        <f>EDWtorek!E155</f>
        <v>Udko z kurczaka 160g sos własny 80g [1/8], kasza jęczmienna drobna 200g [1]</v>
      </c>
      <c r="E29" s="69"/>
      <c r="F29" s="70" t="str">
        <f>EDWtorek!G155</f>
        <v>Pieczywo pszenne 100g[1], maslo10g[6]</v>
      </c>
      <c r="G29" s="71"/>
      <c r="H29" s="200"/>
    </row>
    <row r="30" spans="1:8" s="18" customFormat="1" ht="42" customHeight="1">
      <c r="A30" s="196"/>
      <c r="B30" s="72" t="str">
        <f>EDWtorek!C156</f>
        <v>twarożek śmietankowy 100g [6] , miód 25g, pomidor b/s 50g, sałata mix 10g</v>
      </c>
      <c r="C30" s="72"/>
      <c r="D30" s="72" t="str">
        <f>EDWtorek!E156</f>
        <v>surówka z buraczka z jabłkiem i olejem słonecznikowym 130g</v>
      </c>
      <c r="E30" s="72"/>
      <c r="F30" s="72" t="str">
        <f>EDWtorek!G156</f>
        <v>sałatka z tuńczyka i warzyw 80g [3/8/9], wędlina 40g [1/7-10],   pomidor b/s 50g, sałata lodowa 30g</v>
      </c>
      <c r="G30" s="145"/>
      <c r="H30" s="200"/>
    </row>
    <row r="31" spans="1:8" ht="21" customHeight="1">
      <c r="A31" s="196"/>
      <c r="B31" s="38" t="str">
        <f>EDWtorek!C158</f>
        <v>Herbata 250ml</v>
      </c>
      <c r="C31" s="27"/>
      <c r="D31" s="38" t="str">
        <f>EDWtorek!E157</f>
        <v>Kompot 250ml</v>
      </c>
      <c r="E31" s="27"/>
      <c r="F31" s="38" t="str">
        <f>EDWtorek!G157</f>
        <v>Herbata z cytryną 250ml</v>
      </c>
      <c r="G31" s="28"/>
      <c r="H31" s="200"/>
    </row>
    <row r="32" spans="1:8" ht="21" customHeight="1">
      <c r="A32" s="197"/>
      <c r="B32" s="190"/>
      <c r="C32" s="202"/>
      <c r="D32" s="190"/>
      <c r="E32" s="202"/>
      <c r="F32" s="190" t="str">
        <f>EDWtorek!G161</f>
        <v>jabłko pieczone  1 sztuka 120-150g</v>
      </c>
      <c r="G32" s="203"/>
      <c r="H32" s="201"/>
    </row>
    <row r="33" spans="1:8" ht="21" customHeight="1">
      <c r="A33" s="207" t="s">
        <v>31</v>
      </c>
      <c r="B33" s="76" t="str">
        <f>B3</f>
        <v>Zupa mleczna z makaronem 300ml [1/6]</v>
      </c>
      <c r="C33" s="76"/>
      <c r="D33" s="76" t="str">
        <f>EDWtorek!E173</f>
        <v>Zupa z selera naciowego zabielana 350g [1/6/8]</v>
      </c>
      <c r="E33" s="76"/>
      <c r="F33" s="76" t="str">
        <f>EDWtorek!G173</f>
        <v>---</v>
      </c>
      <c r="G33" s="143"/>
      <c r="H33" s="193" t="str">
        <f>EDWtorek!J173</f>
        <v>Energia Kcal. 2201, Białko 108, Tłuszcze 59, Tłuszcze Nasycone 9, Węglowodany 331, Cukry 47, Błonnik: 33, Sól 5,1</v>
      </c>
    </row>
    <row r="34" spans="1:8" ht="44.25" customHeight="1">
      <c r="A34" s="207"/>
      <c r="B34" s="70" t="str">
        <f>EDWtorek!C175</f>
        <v>Pieczywo pszenne + kajzerka 100g [1], rama 10g</v>
      </c>
      <c r="C34" s="70"/>
      <c r="D34" s="70" t="str">
        <f>EDWtorek!E175</f>
        <v>Pulpet z piersi kurczaka 120g, sos własny 80g [1/8], ziemniaki 200g</v>
      </c>
      <c r="E34" s="70"/>
      <c r="F34" s="70" t="str">
        <f>EDWtorek!G175</f>
        <v>Pieczywo pszenne 100g[1], maslo10g[6]</v>
      </c>
      <c r="G34" s="71"/>
      <c r="H34" s="193"/>
    </row>
    <row r="35" spans="1:8" s="18" customFormat="1" ht="69" customHeight="1">
      <c r="A35" s="207"/>
      <c r="B35" s="72" t="str">
        <f>EDWtorek!C176</f>
        <v>twarożek śmietankowy 100g [6] , miód 25g, pomidor b/s 50g, sałata mix 10g</v>
      </c>
      <c r="C35" s="72"/>
      <c r="D35" s="72" t="str">
        <f>EDWtorek!E176</f>
        <v>surówka z buraczka z jabłkiem i olejem słonecznikowym 130g</v>
      </c>
      <c r="E35" s="72"/>
      <c r="F35" s="72" t="str">
        <f>EDWtorek!G176</f>
        <v>sałatka z tuńczyka i warzyw 80g [3/8/9], wędlina mielona 50g [1/7-10],  pomidor b/s  50g, sałata lodowa 30g</v>
      </c>
      <c r="G35" s="145"/>
      <c r="H35" s="193"/>
    </row>
    <row r="36" spans="1:8" ht="21" customHeight="1">
      <c r="A36" s="207"/>
      <c r="B36" s="1" t="str">
        <f>EDWtorek!C178</f>
        <v>Herbata 250ml</v>
      </c>
      <c r="C36" s="27"/>
      <c r="D36" s="1" t="str">
        <f>EDWtorek!E177</f>
        <v>Kompot 250ml</v>
      </c>
      <c r="E36" s="27"/>
      <c r="F36" s="1" t="str">
        <f>EDWtorek!G177</f>
        <v>Herbata z cytryną 250ml</v>
      </c>
      <c r="G36" s="28"/>
      <c r="H36" s="193"/>
    </row>
    <row r="37" spans="1:8" ht="21" customHeight="1">
      <c r="A37" s="207"/>
      <c r="B37" s="189"/>
      <c r="C37" s="189"/>
      <c r="D37" s="189" t="str">
        <f>EDWtorek!E181</f>
        <v xml:space="preserve"> </v>
      </c>
      <c r="E37" s="189"/>
      <c r="F37" s="189" t="str">
        <f>EDWtorek!G181</f>
        <v>jabłko pieczone  1 sztuka 120-150g</v>
      </c>
      <c r="G37" s="190"/>
      <c r="H37" s="193"/>
    </row>
    <row r="38" spans="1:8" ht="21" customHeight="1">
      <c r="A38" s="205" t="s">
        <v>33</v>
      </c>
      <c r="B38" s="76" t="str">
        <f>B3</f>
        <v>Zupa mleczna z makaronem 300ml [1/6]</v>
      </c>
      <c r="C38" s="76"/>
      <c r="D38" s="76" t="str">
        <f>EDWtorek!E193</f>
        <v>Zupa z selera naciowego zabielana 350g [1/6/8]</v>
      </c>
      <c r="E38" s="76"/>
      <c r="F38" s="76" t="str">
        <f>EDWtorek!G193</f>
        <v>---</v>
      </c>
      <c r="G38" s="143"/>
      <c r="H38" s="193" t="str">
        <f>EDWtorek!J193</f>
        <v>Energia Kcal. 2271, Białko 110, Tłuszcze 57, Tłuszcze Nasycone 8, Węglowodany 336, Cukry 42, Błonnik: 34, Sól 4,5</v>
      </c>
    </row>
    <row r="39" spans="1:8" ht="63.75" customHeight="1">
      <c r="A39" s="205"/>
      <c r="B39" s="70" t="str">
        <f>EDWtorek!C195</f>
        <v>Pieczywo pszenne + kajzerka 100g [1], rama 10g</v>
      </c>
      <c r="C39" s="70"/>
      <c r="D39" s="70" t="str">
        <f>EDWtorek!E195</f>
        <v>Udko z kurczaka 160g sos własny 80g [1/8], kasza jęczmienna drobna 200g [1]</v>
      </c>
      <c r="E39" s="70"/>
      <c r="F39" s="70" t="str">
        <f>EDWtorek!G195</f>
        <v>Pieczywo pszenne 100g[1], maslo10g[6]</v>
      </c>
      <c r="G39" s="71"/>
      <c r="H39" s="193"/>
    </row>
    <row r="40" spans="1:8" s="18" customFormat="1" ht="42" customHeight="1">
      <c r="A40" s="205"/>
      <c r="B40" s="72" t="str">
        <f>EDWtorek!C196</f>
        <v>twarożek śmietankowy 100g [6] , miód 25g, pomidor 50g, sałata mix 10g</v>
      </c>
      <c r="C40" s="72"/>
      <c r="D40" s="72" t="str">
        <f>EDWtorek!E196</f>
        <v>surówka z buraczka z jabłkiem i olejem słonecznikowym 130g</v>
      </c>
      <c r="E40" s="72"/>
      <c r="F40" s="72" t="str">
        <f>EDWtorek!G196</f>
        <v>sałatka z tuńczyka i warzyw 80g [3/8/9],wędlina  40g [1/7-10],  papryka 50g, sałata lodowa 30g</v>
      </c>
      <c r="G40" s="145"/>
      <c r="H40" s="193"/>
    </row>
    <row r="41" spans="1:8" ht="21" customHeight="1">
      <c r="A41" s="205"/>
      <c r="B41" s="1" t="str">
        <f>EDWtorek!C198</f>
        <v>Herbata 250ml</v>
      </c>
      <c r="C41" s="27"/>
      <c r="D41" s="1" t="str">
        <f>EDWtorek!E197</f>
        <v>Kompot 250ml</v>
      </c>
      <c r="E41" s="27"/>
      <c r="F41" s="1" t="str">
        <f>EDWtorek!G197</f>
        <v>Herbata z cytryną 250ml</v>
      </c>
      <c r="G41" s="28"/>
      <c r="H41" s="193"/>
    </row>
    <row r="42" spans="1:8" ht="21" customHeight="1" thickBot="1">
      <c r="A42" s="206"/>
      <c r="B42" s="211"/>
      <c r="C42" s="211"/>
      <c r="D42" s="211"/>
      <c r="E42" s="211"/>
      <c r="F42" s="211" t="str">
        <f>EDWtorek!G201</f>
        <v>jabłko 1 sztuka 120-150g</v>
      </c>
      <c r="G42" s="212"/>
      <c r="H42" s="199"/>
    </row>
    <row r="43" spans="1:8" ht="42" customHeight="1">
      <c r="A43" s="222" t="s">
        <v>129</v>
      </c>
      <c r="B43" s="77" t="str">
        <f>EDWtorek!C275</f>
        <v>Przetarta 500ml [1/2/8]</v>
      </c>
      <c r="C43" s="77"/>
      <c r="D43" s="77" t="str">
        <f>EDWtorek!E275</f>
        <v>Przetarta 500ml [1/2/8]</v>
      </c>
      <c r="E43" s="77"/>
      <c r="F43" s="77" t="str">
        <f>EDWtorek!G275</f>
        <v>Przetarta 500ml [1/2/8]</v>
      </c>
      <c r="G43" s="155"/>
      <c r="H43" s="224" t="str">
        <f>EDWtorek!J273</f>
        <v>Energia Kcal. 2189, Białko 108, Tłuszcze 57, Tłuszcze Nasycone 9, Węglowodany 330, Cukry 47, Błonnik: 30, Sól 4,9</v>
      </c>
    </row>
    <row r="44" spans="1:8" ht="42" customHeight="1">
      <c r="A44" s="223"/>
      <c r="B44" s="208" t="str">
        <f>EDWtorek!C278</f>
        <v>Herbata 250ml</v>
      </c>
      <c r="C44" s="209"/>
      <c r="D44" s="208" t="str">
        <f>EDWtorek!E278</f>
        <v>Kompot 250ml</v>
      </c>
      <c r="E44" s="209"/>
      <c r="F44" s="208" t="str">
        <f>EDWtorek!G278</f>
        <v>Herbata 250ml</v>
      </c>
      <c r="G44" s="210"/>
      <c r="H44" s="200"/>
    </row>
    <row r="45" spans="1:8" ht="42.6" customHeight="1" thickBot="1">
      <c r="A45" s="223"/>
      <c r="B45" s="189"/>
      <c r="C45" s="189"/>
      <c r="D45" s="73"/>
      <c r="E45" s="73"/>
      <c r="F45" s="189" t="str">
        <f>EDWtorek!G281</f>
        <v>mus jabłkowy 150g</v>
      </c>
      <c r="G45" s="190"/>
      <c r="H45" s="225"/>
    </row>
    <row r="46" spans="1:8" ht="21" customHeight="1">
      <c r="A46" s="220" t="str">
        <f>EDWtorek!B353</f>
        <v>Chirurgiczna pooperacyjna</v>
      </c>
      <c r="B46" s="76" t="str">
        <f>B8</f>
        <v>Zupa mleczna z makaronem 300ml [1/6]</v>
      </c>
      <c r="C46" s="76"/>
      <c r="D46" s="76" t="str">
        <f>EDWtorek!E353</f>
        <v>Zupa z selera naciowego zabielana 350g [1/6/8]</v>
      </c>
      <c r="E46" s="76"/>
      <c r="F46" s="76" t="str">
        <f>EDWtorek!G353</f>
        <v>---</v>
      </c>
      <c r="G46" s="143"/>
      <c r="H46" s="193" t="str">
        <f>EDWtorek!J353</f>
        <v>Energia Kcal. 2191, Białko 109, Tłuszcze 56, Tłuszcze Nasycone 8, Węglowodany 329, Cukry 47, Błonnik: 32, Sól 5</v>
      </c>
    </row>
    <row r="47" spans="1:8" ht="72" customHeight="1">
      <c r="A47" s="220"/>
      <c r="B47" s="70" t="str">
        <f>EDWtorek!C355</f>
        <v>Pieczywo jasne 100g[1], maslo10g[6]</v>
      </c>
      <c r="C47" s="70"/>
      <c r="D47" s="70" t="str">
        <f>EDWtorek!E355</f>
        <v>Udko z kurczaka 160g sos własny 80g [1/8], kasza jęczmienna drobna 200g [1]</v>
      </c>
      <c r="E47" s="70"/>
      <c r="F47" s="70" t="str">
        <f>EDWtorek!G355</f>
        <v>pieczywo jasne 100g[1], maslo10g[6]</v>
      </c>
      <c r="G47" s="71"/>
      <c r="H47" s="193"/>
    </row>
    <row r="48" spans="1:8" ht="42" customHeight="1">
      <c r="A48" s="220"/>
      <c r="B48" s="72" t="str">
        <f>EDWtorek!C356</f>
        <v>filet wędzony z indyka [1/57-10] , miód 25g, pomidor b/s 50g, sałata mix 10g</v>
      </c>
      <c r="C48" s="72"/>
      <c r="D48" s="72" t="str">
        <f>EDWtorek!E356</f>
        <v>surówka z buraczka z jabłkiem i olejem słonecznikowym 130g</v>
      </c>
      <c r="E48" s="72"/>
      <c r="F48" s="72" t="str">
        <f>EDWtorek!G356</f>
        <v>wędlina drobiowa parzona 50g [1/5/7-10], dżem owocowy 20g,  pomidor b/s 50g, sałata lodowa 30g</v>
      </c>
      <c r="G48" s="145"/>
      <c r="H48" s="193"/>
    </row>
    <row r="49" spans="1:8" ht="21" customHeight="1">
      <c r="A49" s="220"/>
      <c r="B49" s="1" t="str">
        <f>EDWtorek!C358</f>
        <v>Herbata 250ml</v>
      </c>
      <c r="C49" s="27"/>
      <c r="D49" s="1" t="str">
        <f>EDWtorek!E358</f>
        <v>Kompot 250ml</v>
      </c>
      <c r="E49" s="27"/>
      <c r="F49" s="1" t="str">
        <f>EDWtorek!G358</f>
        <v>Herbata z cytryną 250ml</v>
      </c>
      <c r="G49" s="28"/>
      <c r="H49" s="193"/>
    </row>
    <row r="50" spans="1:8" ht="21" customHeight="1" thickBot="1">
      <c r="A50" s="221"/>
      <c r="B50" s="211"/>
      <c r="C50" s="211"/>
      <c r="D50" s="211"/>
      <c r="E50" s="211"/>
      <c r="F50" s="211" t="str">
        <f>EDWtorek!G361</f>
        <v>jabłko pieczone  1 sztuka 120-150g</v>
      </c>
      <c r="G50" s="212"/>
      <c r="H50" s="199"/>
    </row>
    <row r="51" spans="1:8">
      <c r="A51" s="227" t="s">
        <v>175</v>
      </c>
      <c r="B51" s="228"/>
      <c r="C51" s="228"/>
      <c r="D51" s="228"/>
      <c r="E51" s="228"/>
      <c r="F51" s="228"/>
      <c r="G51" s="228"/>
      <c r="H51" s="229"/>
    </row>
    <row r="52" spans="1:8" ht="21" customHeight="1" thickBot="1">
      <c r="A52" s="230"/>
      <c r="B52" s="231"/>
      <c r="C52" s="231"/>
      <c r="D52" s="231"/>
      <c r="E52" s="231"/>
      <c r="F52" s="231"/>
      <c r="G52" s="231"/>
      <c r="H52" s="232"/>
    </row>
    <row r="54" spans="1:8">
      <c r="A54" s="213" t="str">
        <f>EDWtorek!B467</f>
        <v>Alergeny: 1 gluten, 2 jaja, 3 ryby, 4 orzeszki ziemne, 5 soja, 6 mleko/laktoza, 7 orzechy, 8 seler, 9 gorczyca, 10 sezam, 11 łubin, 12 skorupiaki, 13 siarka, 14 mięczaki</v>
      </c>
      <c r="B54" s="213"/>
      <c r="C54" s="213"/>
      <c r="D54" s="213"/>
      <c r="E54" s="213"/>
      <c r="F54" s="213"/>
      <c r="G54" s="213"/>
      <c r="H54" s="213"/>
    </row>
    <row r="55" spans="1:8">
      <c r="A55" s="213"/>
      <c r="B55" s="213"/>
      <c r="C55" s="213"/>
      <c r="D55" s="213"/>
      <c r="E55" s="213"/>
      <c r="F55" s="213"/>
      <c r="G55" s="213"/>
      <c r="H55" s="213"/>
    </row>
    <row r="56" spans="1:8" ht="23.25">
      <c r="A56" s="180"/>
      <c r="B56" s="180"/>
      <c r="C56" s="180"/>
      <c r="D56" s="180"/>
      <c r="E56" s="180"/>
      <c r="F56" s="180"/>
      <c r="G56" s="180"/>
      <c r="H56" s="180"/>
    </row>
  </sheetData>
  <mergeCells count="146">
    <mergeCell ref="A54:H55"/>
    <mergeCell ref="A56:H56"/>
    <mergeCell ref="D48:E48"/>
    <mergeCell ref="F48:G48"/>
    <mergeCell ref="B50:C50"/>
    <mergeCell ref="D50:E50"/>
    <mergeCell ref="F50:G50"/>
    <mergeCell ref="A51:H52"/>
    <mergeCell ref="F45:G45"/>
    <mergeCell ref="A46:A50"/>
    <mergeCell ref="B46:C46"/>
    <mergeCell ref="D46:E46"/>
    <mergeCell ref="F46:G46"/>
    <mergeCell ref="H46:H50"/>
    <mergeCell ref="B47:C47"/>
    <mergeCell ref="D47:E47"/>
    <mergeCell ref="F47:G47"/>
    <mergeCell ref="B48:C48"/>
    <mergeCell ref="A43:A45"/>
    <mergeCell ref="B43:C43"/>
    <mergeCell ref="D43:E43"/>
    <mergeCell ref="F43:G43"/>
    <mergeCell ref="H43:H45"/>
    <mergeCell ref="B44:C44"/>
    <mergeCell ref="D44:E44"/>
    <mergeCell ref="F44:G44"/>
    <mergeCell ref="B45:C45"/>
    <mergeCell ref="D45:E45"/>
    <mergeCell ref="H38:H42"/>
    <mergeCell ref="B39:C39"/>
    <mergeCell ref="D39:E39"/>
    <mergeCell ref="F39:G39"/>
    <mergeCell ref="B40:C40"/>
    <mergeCell ref="D40:E40"/>
    <mergeCell ref="F40:G40"/>
    <mergeCell ref="B42:C42"/>
    <mergeCell ref="D42:E42"/>
    <mergeCell ref="F42:G42"/>
    <mergeCell ref="F35:G35"/>
    <mergeCell ref="B37:C37"/>
    <mergeCell ref="D37:E37"/>
    <mergeCell ref="F37:G37"/>
    <mergeCell ref="A38:A42"/>
    <mergeCell ref="B38:C38"/>
    <mergeCell ref="D38:E38"/>
    <mergeCell ref="F38:G38"/>
    <mergeCell ref="A33:A37"/>
    <mergeCell ref="B33:C33"/>
    <mergeCell ref="D33:E33"/>
    <mergeCell ref="F33:G33"/>
    <mergeCell ref="A28:A32"/>
    <mergeCell ref="B28:C28"/>
    <mergeCell ref="D28:E28"/>
    <mergeCell ref="F28:G28"/>
    <mergeCell ref="A23:A27"/>
    <mergeCell ref="B23:C23"/>
    <mergeCell ref="D23:E23"/>
    <mergeCell ref="F23:G23"/>
    <mergeCell ref="H33:H37"/>
    <mergeCell ref="B34:C34"/>
    <mergeCell ref="D34:E34"/>
    <mergeCell ref="F34:G34"/>
    <mergeCell ref="B35:C35"/>
    <mergeCell ref="D35:E35"/>
    <mergeCell ref="H28:H32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H23:H27"/>
    <mergeCell ref="B24:C24"/>
    <mergeCell ref="D24:E24"/>
    <mergeCell ref="F24:G24"/>
    <mergeCell ref="B25:C25"/>
    <mergeCell ref="D25:E25"/>
    <mergeCell ref="H18:H22"/>
    <mergeCell ref="B19:C19"/>
    <mergeCell ref="D19:E19"/>
    <mergeCell ref="F19:G19"/>
    <mergeCell ref="B20:C20"/>
    <mergeCell ref="D20:E20"/>
    <mergeCell ref="F20:G20"/>
    <mergeCell ref="B22:C22"/>
    <mergeCell ref="D22:E22"/>
    <mergeCell ref="F22:G22"/>
    <mergeCell ref="F25:G25"/>
    <mergeCell ref="B27:C27"/>
    <mergeCell ref="D27:E27"/>
    <mergeCell ref="F27:G27"/>
    <mergeCell ref="A18:A22"/>
    <mergeCell ref="B18:C18"/>
    <mergeCell ref="D18:E18"/>
    <mergeCell ref="F18:G18"/>
    <mergeCell ref="H13:H17"/>
    <mergeCell ref="B14:C14"/>
    <mergeCell ref="D14:E14"/>
    <mergeCell ref="F14:G14"/>
    <mergeCell ref="B15:C15"/>
    <mergeCell ref="D15:E15"/>
    <mergeCell ref="F15:G15"/>
    <mergeCell ref="B17:C17"/>
    <mergeCell ref="D17:E17"/>
    <mergeCell ref="F17:G17"/>
    <mergeCell ref="A13:A17"/>
    <mergeCell ref="B13:C13"/>
    <mergeCell ref="D13:E13"/>
    <mergeCell ref="F13:G13"/>
    <mergeCell ref="A8:A12"/>
    <mergeCell ref="B8:C8"/>
    <mergeCell ref="D8:E8"/>
    <mergeCell ref="F8:G8"/>
    <mergeCell ref="A3:A7"/>
    <mergeCell ref="B3:C3"/>
    <mergeCell ref="D3:E3"/>
    <mergeCell ref="F3:G3"/>
    <mergeCell ref="H8:H12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H3:H7"/>
    <mergeCell ref="B4:C4"/>
    <mergeCell ref="D4:E4"/>
    <mergeCell ref="F4:G4"/>
    <mergeCell ref="B5:C5"/>
    <mergeCell ref="D5:E5"/>
    <mergeCell ref="A1:A2"/>
    <mergeCell ref="B1:C1"/>
    <mergeCell ref="D1:H1"/>
    <mergeCell ref="B2:C2"/>
    <mergeCell ref="D2:E2"/>
    <mergeCell ref="F2:G2"/>
    <mergeCell ref="F5:G5"/>
    <mergeCell ref="B7:C7"/>
    <mergeCell ref="D7:E7"/>
    <mergeCell ref="F7:G7"/>
  </mergeCells>
  <pageMargins left="0" right="0" top="0" bottom="0" header="0.511811023622047" footer="0.511811023622047"/>
  <pageSetup paperSize="9" scale="4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83C28-8A69-4287-B5D5-D71530488705}">
  <sheetPr>
    <tabColor rgb="FF00FF00"/>
    <pageSetUpPr fitToPage="1"/>
  </sheetPr>
  <dimension ref="A1:I56"/>
  <sheetViews>
    <sheetView topLeftCell="A40" zoomScale="70" zoomScaleNormal="70" workbookViewId="0">
      <selection activeCell="B1" sqref="B1:H1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EDPoniedziałek!C1</f>
        <v>45768</v>
      </c>
      <c r="C1" s="226"/>
      <c r="D1" s="188" t="s">
        <v>224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192" t="s">
        <v>6</v>
      </c>
      <c r="B3" s="76" t="str">
        <f>EDPoniedziałek!C3</f>
        <v>Zupa mleczna z ryżem 300 ml [1,6]</v>
      </c>
      <c r="C3" s="76"/>
      <c r="D3" s="76" t="str">
        <f>EDPoniedziałek!E3</f>
        <v>Zupa żurek z białą kiełbasą i jajkiem 350 ml [1/2/8]</v>
      </c>
      <c r="E3" s="76"/>
      <c r="F3" s="76" t="str">
        <f>EDPoniedziałek!G3</f>
        <v>---</v>
      </c>
      <c r="G3" s="143"/>
      <c r="H3" s="194" t="str">
        <f>EDPoniedziałek!J3</f>
        <v>Energia Kcal. 2532, Białko 115, Tłuszcze 96, Tłuszcze Nasycone 13, Węglowodany 302, Cukry 53, Błonnik: 39, Sól 6,7</v>
      </c>
    </row>
    <row r="4" spans="1:9" ht="42" customHeight="1">
      <c r="A4" s="192"/>
      <c r="B4" s="70" t="str">
        <f>EDPoniedziałek!C5</f>
        <v>pieczywo razowe 100g[1], rama10g</v>
      </c>
      <c r="C4" s="70"/>
      <c r="D4" s="70" t="str">
        <f>EDPoniedziałek!E5</f>
        <v xml:space="preserve">Zraziki ze schabu 100 g w sosie własnym 80g [1/8] , ziemniaki 200g </v>
      </c>
      <c r="E4" s="70"/>
      <c r="F4" s="70" t="str">
        <f>EDPoniedziałek!G5</f>
        <v>Pieczywo razowe 100g[1], maslo10g[6]</v>
      </c>
      <c r="G4" s="71"/>
      <c r="H4" s="193"/>
    </row>
    <row r="5" spans="1:9" s="18" customFormat="1" ht="68.25" customHeight="1">
      <c r="A5" s="192"/>
      <c r="B5" s="72" t="str">
        <f>EDPoniedziałek!C6</f>
        <v>Cienkie kiełbaski z szynki 2 szt. [1/5/7-10], serek kiri 1 szt [6], sałatka z selera naciowego [80g] i szynki [20g] -100g [1/5/7-10], jabłko 1szt 120-150g</v>
      </c>
      <c r="C5" s="72"/>
      <c r="D5" s="72" t="str">
        <f>EDPoniedziałek!E6</f>
        <v xml:space="preserve">cukinia duszona z mini marchewką i oliwą z oliwek 130g </v>
      </c>
      <c r="E5" s="72"/>
      <c r="F5" s="72" t="str">
        <f>EDPoniedziałek!G6</f>
        <v>szynka kanapkowa 50g [1/5/7-10], pomidor  50g, jajko 1 szt [2], sałata mix 10g</v>
      </c>
      <c r="G5" s="145"/>
      <c r="H5" s="193"/>
    </row>
    <row r="6" spans="1:9" ht="21">
      <c r="A6" s="192"/>
      <c r="B6" s="1" t="str">
        <f>EDPoniedziałek!C7</f>
        <v>Kakao 200ml</v>
      </c>
      <c r="C6" s="27"/>
      <c r="D6" s="1" t="str">
        <f>EDPoniedziałek!E7</f>
        <v>Kompot 250ml</v>
      </c>
      <c r="E6" s="27"/>
      <c r="F6" s="1" t="str">
        <f>EDPoniedziałek!G7</f>
        <v>Herbata 250ml</v>
      </c>
      <c r="G6" s="28"/>
      <c r="H6" s="193"/>
    </row>
    <row r="7" spans="1:9" ht="21">
      <c r="A7" s="192"/>
      <c r="B7" s="189"/>
      <c r="C7" s="189"/>
      <c r="D7" s="189"/>
      <c r="E7" s="189"/>
      <c r="F7" s="189" t="str">
        <f>EDPoniedziałek!G11</f>
        <v>Serek szarlotka 150g [6]</v>
      </c>
      <c r="G7" s="190"/>
      <c r="H7" s="193"/>
    </row>
    <row r="8" spans="1:9" ht="21" customHeight="1">
      <c r="A8" s="191" t="s">
        <v>118</v>
      </c>
      <c r="B8" s="76" t="str">
        <f>B3</f>
        <v>Zupa mleczna z ryżem 300 ml [1,6]</v>
      </c>
      <c r="C8" s="76"/>
      <c r="D8" s="76" t="str">
        <f>EDPoniedziałek!E33</f>
        <v>Zupa jarzynowa  350 ml [1/8]</v>
      </c>
      <c r="E8" s="76"/>
      <c r="F8" s="76" t="str">
        <f>EDPoniedziałek!G33</f>
        <v>---</v>
      </c>
      <c r="G8" s="143"/>
      <c r="H8" s="193" t="str">
        <f>EDPoniedziałek!J33</f>
        <v>Energia Kcal. 2532, Białko 115, Tłuszcze 96, Tłuszcze Nasycone 13, Węglowodany 302, Cukry 53, Błonnik: 39, Sól 6,7</v>
      </c>
    </row>
    <row r="9" spans="1:9" ht="42" customHeight="1">
      <c r="A9" s="191"/>
      <c r="B9" s="70" t="str">
        <f>EDPoniedziałek!C35</f>
        <v>pieczywo jasne pszenne 100g[1], rama10g</v>
      </c>
      <c r="C9" s="70"/>
      <c r="D9" s="69" t="str">
        <f>EDPoniedziałek!E35</f>
        <v xml:space="preserve">Zraziki ze schabu 100 g w sosie własnym 80g [1/8] , ziemniaki 200g </v>
      </c>
      <c r="E9" s="69"/>
      <c r="F9" s="70" t="str">
        <f>EDPoniedziałek!G35</f>
        <v>pieczywo pszenne 100g[1], maslo10g[6]</v>
      </c>
      <c r="G9" s="71"/>
      <c r="H9" s="193"/>
    </row>
    <row r="10" spans="1:9" s="18" customFormat="1" ht="69" customHeight="1">
      <c r="A10" s="191"/>
      <c r="B10" s="72" t="str">
        <f>EDPoniedziałek!C36</f>
        <v>Cienkie kiełbaski z szynki 2 szt. [1/5/7-10], serek kiri 1 szt [6], sałatka z selera naciowego [80g] i szynki [20g] -100g [1/5/7-10], jabłko 1szt 120-150g</v>
      </c>
      <c r="C10" s="72"/>
      <c r="D10" s="146" t="str">
        <f>EDPoniedziałek!E36</f>
        <v xml:space="preserve">cukinia duszona z mini marchewką i oliwą z oliwek 130g </v>
      </c>
      <c r="E10" s="146"/>
      <c r="F10" s="72" t="str">
        <f>EDPoniedziałek!G36</f>
        <v>szynka kanapkowa 50g [1/5/7-10], pomidor 50g, jajko 1 szt [2], sałata mix 10g</v>
      </c>
      <c r="G10" s="145"/>
      <c r="H10" s="193"/>
    </row>
    <row r="11" spans="1:9" ht="21">
      <c r="A11" s="191"/>
      <c r="B11" s="1" t="str">
        <f>EDPoniedziałek!C7</f>
        <v>Kakao 200ml</v>
      </c>
      <c r="C11" s="27"/>
      <c r="D11" s="1" t="str">
        <f>EDPoniedziałek!E7</f>
        <v>Kompot 250ml</v>
      </c>
      <c r="E11" s="27"/>
      <c r="F11" s="1" t="str">
        <f>EDPoniedziałek!G37</f>
        <v>Herbata 250ml</v>
      </c>
      <c r="G11" s="28"/>
      <c r="H11" s="193"/>
    </row>
    <row r="12" spans="1:9" ht="21">
      <c r="A12" s="191"/>
      <c r="B12" s="189"/>
      <c r="C12" s="189"/>
      <c r="D12" s="189"/>
      <c r="E12" s="189"/>
      <c r="F12" s="189" t="str">
        <f>EDPoniedziałek!G41</f>
        <v>Serek szarlotka 150g [6]</v>
      </c>
      <c r="G12" s="190"/>
      <c r="H12" s="193"/>
    </row>
    <row r="13" spans="1:9" ht="21" customHeight="1">
      <c r="A13" s="198" t="s">
        <v>119</v>
      </c>
      <c r="B13" s="76" t="str">
        <f>B3</f>
        <v>Zupa mleczna z ryżem 300 ml [1,6]</v>
      </c>
      <c r="C13" s="76"/>
      <c r="D13" s="76" t="str">
        <f>EDPoniedziałek!E73</f>
        <v>Zupa jarzynowa  350 ml [1/8]</v>
      </c>
      <c r="E13" s="76"/>
      <c r="F13" s="76" t="str">
        <f>EDPoniedziałek!G73</f>
        <v>---</v>
      </c>
      <c r="G13" s="143"/>
      <c r="H13" s="193" t="str">
        <f>EDPoniedziałek!J73</f>
        <v>Energia Kcal. 2532, Białko 115, Tłuszcze 96, Tłuszcze Nasycone 13, Węglowodany 302, Cukry 53, Błonnik: 39, Sól 6,7</v>
      </c>
    </row>
    <row r="14" spans="1:9" ht="42" customHeight="1">
      <c r="A14" s="198"/>
      <c r="B14" s="70" t="str">
        <f>EDPoniedziałek!C75</f>
        <v>pieczywo jasne pszenne 100g[1], rama10g</v>
      </c>
      <c r="C14" s="70"/>
      <c r="D14" s="69" t="str">
        <f>EDPoniedziałek!E75</f>
        <v xml:space="preserve">Zraziki ze schabu 100 g w sosie własnym 80g [1/8] , ziemniaki 200g </v>
      </c>
      <c r="E14" s="69"/>
      <c r="F14" s="70" t="str">
        <f>EDPoniedziałek!G75</f>
        <v>pieczywo pszenne 100g[1], maslo10g[6]</v>
      </c>
      <c r="G14" s="71"/>
      <c r="H14" s="193"/>
    </row>
    <row r="15" spans="1:9" s="18" customFormat="1" ht="68.25" customHeight="1">
      <c r="A15" s="198"/>
      <c r="B15" s="72" t="str">
        <f>EDPoniedziałek!C76</f>
        <v>Cienkie kiełbaski z szynki 2 szt. [1/5/7-10], serek kiri 1 szt [6], sałatka z selera naciowego [80g] i szynki [20g] -100g [1/5/7-10], jabłko 1szt 120-150g</v>
      </c>
      <c r="C15" s="72"/>
      <c r="D15" s="146" t="str">
        <f>EDPoniedziałek!E76</f>
        <v xml:space="preserve">cukinia duszona z mini marchewką i oliwą z oliwek 130g </v>
      </c>
      <c r="E15" s="146"/>
      <c r="F15" s="72" t="str">
        <f>EDPoniedziałek!G76</f>
        <v>szynka kanapkowa 50g [1/5/7-10], pomidor 50g, jajko 1 szt [2], sałata mix 10g</v>
      </c>
      <c r="G15" s="145"/>
      <c r="H15" s="193"/>
    </row>
    <row r="16" spans="1:9" ht="21">
      <c r="A16" s="198"/>
      <c r="B16" s="1" t="str">
        <f>EDPoniedziałek!C77</f>
        <v>Kakao 200ml</v>
      </c>
      <c r="C16" s="27"/>
      <c r="D16" s="1" t="str">
        <f>EDPoniedziałek!E77</f>
        <v>Kompot 250ml</v>
      </c>
      <c r="E16" s="27"/>
      <c r="F16" s="1" t="str">
        <f>EDPoniedziałek!G77</f>
        <v>Herbata 250ml</v>
      </c>
      <c r="G16" s="28"/>
      <c r="H16" s="193"/>
    </row>
    <row r="17" spans="1:8" ht="21" customHeight="1">
      <c r="A17" s="198"/>
      <c r="B17" s="189"/>
      <c r="C17" s="189"/>
      <c r="D17" s="189"/>
      <c r="E17" s="189"/>
      <c r="F17" s="189" t="str">
        <f>EDPoniedziałek!G81</f>
        <v>Serek szarlotka 150g [6]</v>
      </c>
      <c r="G17" s="190"/>
      <c r="H17" s="193"/>
    </row>
    <row r="18" spans="1:8" ht="21" customHeight="1">
      <c r="A18" s="195" t="s">
        <v>120</v>
      </c>
      <c r="B18" s="76" t="str">
        <f>B3</f>
        <v>Zupa mleczna z ryżem 300 ml [1,6]</v>
      </c>
      <c r="C18" s="76"/>
      <c r="D18" s="76" t="str">
        <f>EDPoniedziałek!E113</f>
        <v>Zupa ziemniaczana  350 ml [1/8]</v>
      </c>
      <c r="E18" s="76"/>
      <c r="F18" s="76" t="str">
        <f>EDPoniedziałek!G113</f>
        <v>---</v>
      </c>
      <c r="G18" s="143"/>
      <c r="H18" s="199" t="str">
        <f>EDPoniedziałek!J113</f>
        <v>Energia Kcal. 2457, Białko 91, Tłuszcze 77, Tłuszcze Nasycone 9,3, Węglowodany 350, Cukry 87, Błonnik: 93, Sól 5,5</v>
      </c>
    </row>
    <row r="19" spans="1:8" ht="42" customHeight="1">
      <c r="A19" s="196"/>
      <c r="B19" s="70" t="str">
        <f>EDPoniedziałek!C115</f>
        <v>pieczywo jasne pszenne 100g[1], rama10g</v>
      </c>
      <c r="C19" s="70"/>
      <c r="D19" s="69" t="str">
        <f>EDPoniedziałek!E115</f>
        <v xml:space="preserve">Zraziki ze schabu 100 g w sosie własnym 80g [1/8] , ziemniaki 200g </v>
      </c>
      <c r="E19" s="69"/>
      <c r="F19" s="70" t="str">
        <f>EDPoniedziałek!G115</f>
        <v>pieczywo pszenne 100g[1], maslo10g[6]</v>
      </c>
      <c r="G19" s="71"/>
      <c r="H19" s="200"/>
    </row>
    <row r="20" spans="1:8" s="18" customFormat="1" ht="66.75" customHeight="1">
      <c r="A20" s="196"/>
      <c r="B20" s="72" t="str">
        <f>EDPoniedziałek!C116</f>
        <v>Cienkie kiełbaski z szynki 2 szt. [1/5/7-10], serek kiri 1 szt [6], pomidor b/s 50g, jabłko 1szt 120-150g</v>
      </c>
      <c r="C20" s="72"/>
      <c r="D20" s="146" t="str">
        <f>EDPoniedziałek!E116</f>
        <v xml:space="preserve">cukinia duszona z mini marchewką i oliwą z oliwek 130g </v>
      </c>
      <c r="E20" s="146"/>
      <c r="F20" s="72" t="str">
        <f>EDPoniedziałek!G116</f>
        <v>szynka kanapkowa 50g [1/5/7-10], pomidor B/S 50g, pasta z białek 50g [2], sałata mix 10g</v>
      </c>
      <c r="G20" s="145"/>
      <c r="H20" s="200"/>
    </row>
    <row r="21" spans="1:8" ht="21" customHeight="1">
      <c r="A21" s="196"/>
      <c r="B21" s="38" t="str">
        <f>EDPoniedziałek!C120</f>
        <v>Herbata 250ml</v>
      </c>
      <c r="C21" s="27"/>
      <c r="D21" s="38" t="str">
        <f>EDPoniedziałek!E117</f>
        <v>Kompot 250ml</v>
      </c>
      <c r="E21" s="27"/>
      <c r="F21" s="38" t="str">
        <f>EDPoniedziałek!G117</f>
        <v>Herbata 250ml</v>
      </c>
      <c r="G21" s="28"/>
      <c r="H21" s="200"/>
    </row>
    <row r="22" spans="1:8" ht="21" customHeight="1">
      <c r="A22" s="197"/>
      <c r="B22" s="190"/>
      <c r="C22" s="202"/>
      <c r="D22" s="190"/>
      <c r="E22" s="202"/>
      <c r="F22" s="190" t="str">
        <f>EDPoniedziałek!G121</f>
        <v>Serek szarlotka 150g [6]</v>
      </c>
      <c r="G22" s="203"/>
      <c r="H22" s="201"/>
    </row>
    <row r="23" spans="1:8" ht="21" customHeight="1">
      <c r="A23" s="204" t="s">
        <v>25</v>
      </c>
      <c r="B23" s="76"/>
      <c r="C23" s="76"/>
      <c r="D23" s="76" t="str">
        <f>EDPoniedziałek!E133</f>
        <v>Zupa żurek z białą kiełbasą i jajkiem 350 ml [1/2/8]</v>
      </c>
      <c r="E23" s="76"/>
      <c r="F23" s="76" t="str">
        <f>EDPoniedziałek!G133</f>
        <v>---</v>
      </c>
      <c r="G23" s="143"/>
      <c r="H23" s="193" t="str">
        <f>EDPoniedziałek!J133</f>
        <v>Energia Kcal. 2351, Białko 133, Tłuszcze 65, Tłuszcze Nasycone 11, Węglowodany 252, Cukry 51, Błonnik: 36, Sól 5,2</v>
      </c>
    </row>
    <row r="24" spans="1:8" ht="42" customHeight="1">
      <c r="A24" s="204"/>
      <c r="B24" s="70" t="str">
        <f>EDPoniedziałek!C135</f>
        <v>pieczywo razowe 100g[1], rama10g</v>
      </c>
      <c r="C24" s="70"/>
      <c r="D24" s="70" t="str">
        <f>EDPoniedziałek!E135</f>
        <v xml:space="preserve">Zraziki ze schabu 100 g w sosie własnym 80g [1/8] , ziemniaki 200g </v>
      </c>
      <c r="E24" s="70"/>
      <c r="F24" s="70" t="str">
        <f>EDPoniedziałek!G135</f>
        <v>Pieczywo  razowe 100g[1], maslo10g[6]</v>
      </c>
      <c r="G24" s="71"/>
      <c r="H24" s="193"/>
    </row>
    <row r="25" spans="1:8" s="18" customFormat="1" ht="66" customHeight="1">
      <c r="A25" s="204"/>
      <c r="B25" s="72" t="str">
        <f>EDPoniedziałek!C136</f>
        <v>Cienkie kiełbaski z szynki 2 szt. [1/5/7-10], serek kiri 1 szt [6],sałatka z selera naciowego i szynki 100g [1/5/7-10], jabłko 1szt 120-150g</v>
      </c>
      <c r="C25" s="72"/>
      <c r="D25" s="72" t="str">
        <f>EDPoniedziałek!E136</f>
        <v xml:space="preserve">cukinia duszona z mini marchewką i oliwą z oliwek 130g </v>
      </c>
      <c r="E25" s="72"/>
      <c r="F25" s="72" t="str">
        <f>EDPoniedziałek!G136</f>
        <v>szynka kanapkowa 50g [1/5/7-10], pomidor 50g, jajko 1 szt [2], sałata mix 10g</v>
      </c>
      <c r="G25" s="145"/>
      <c r="H25" s="193"/>
    </row>
    <row r="26" spans="1:8" ht="21" customHeight="1">
      <c r="A26" s="204"/>
      <c r="B26" s="1" t="str">
        <f>EDPoniedziałek!C137</f>
        <v>Kakao 200ml</v>
      </c>
      <c r="C26" s="20" t="s">
        <v>29</v>
      </c>
      <c r="D26" s="1" t="str">
        <f>EDPoniedziałek!E137</f>
        <v>Kompot 250ml</v>
      </c>
      <c r="E26" s="20" t="s">
        <v>29</v>
      </c>
      <c r="F26" s="1" t="str">
        <f>EDPoniedziałek!G137</f>
        <v>Herbata 250ml</v>
      </c>
      <c r="G26" s="20" t="s">
        <v>29</v>
      </c>
      <c r="H26" s="193"/>
    </row>
    <row r="27" spans="1:8" ht="21" customHeight="1">
      <c r="A27" s="204"/>
      <c r="B27" s="189" t="str">
        <f>EDPoniedziałek!C141</f>
        <v>ciasto piaskowe 100g [1/2/6]</v>
      </c>
      <c r="C27" s="189"/>
      <c r="D27" s="73" t="s">
        <v>349</v>
      </c>
      <c r="E27" s="73"/>
      <c r="F27" s="189" t="s">
        <v>503</v>
      </c>
      <c r="G27" s="190"/>
      <c r="H27" s="193"/>
    </row>
    <row r="28" spans="1:8" ht="21" customHeight="1">
      <c r="A28" s="195" t="s">
        <v>121</v>
      </c>
      <c r="B28" s="76" t="str">
        <f>B3</f>
        <v>Zupa mleczna z ryżem 300 ml [1,6]</v>
      </c>
      <c r="C28" s="76"/>
      <c r="D28" s="76" t="str">
        <f>EDPoniedziałek!E153</f>
        <v>Zupa ziemniaczana  350 ml [1/8]</v>
      </c>
      <c r="E28" s="76"/>
      <c r="F28" s="76" t="str">
        <f>EDPoniedziałek!G153</f>
        <v>---</v>
      </c>
      <c r="G28" s="143"/>
      <c r="H28" s="199" t="str">
        <f>EDPoniedziałek!J153</f>
        <v>Energia Kcal. 2457, Białko 91, Tłuszcze 77, Tłuszcze Nasycone 9,3, Węglowodany 350, Cukry 87, Błonnik: 93, Sól 5,5</v>
      </c>
    </row>
    <row r="29" spans="1:8" ht="57.75" customHeight="1">
      <c r="A29" s="196"/>
      <c r="B29" s="70" t="str">
        <f>EDPoniedziałek!C155</f>
        <v>pieczywo jasne pszenne 100g[1], rama10g</v>
      </c>
      <c r="C29" s="70"/>
      <c r="D29" s="69" t="str">
        <f>EDPoniedziałek!E155</f>
        <v xml:space="preserve">Zraziki ze schabu 100 g w sosie własnym 80g [1/8] , ziemniaki 200g </v>
      </c>
      <c r="E29" s="69"/>
      <c r="F29" s="70" t="str">
        <f>EDPoniedziałek!G155</f>
        <v>pieczywo pszenne 100g[1], maslo10g[6]</v>
      </c>
      <c r="G29" s="71"/>
      <c r="H29" s="200"/>
    </row>
    <row r="30" spans="1:8" s="18" customFormat="1" ht="65.25" customHeight="1">
      <c r="A30" s="196"/>
      <c r="B30" s="72" t="str">
        <f>EDPoniedziałek!C156</f>
        <v>Cienkie kiełbaski z szynki 2 szt. [1/5/7-10], serek kiri 1 szt [6], pomidor b/s 50g, jabłko 1szt 120-150g</v>
      </c>
      <c r="C30" s="72"/>
      <c r="D30" s="72" t="str">
        <f>D20</f>
        <v xml:space="preserve">cukinia duszona z mini marchewką i oliwą z oliwek 130g </v>
      </c>
      <c r="E30" s="72"/>
      <c r="F30" s="72" t="str">
        <f>EDPoniedziałek!G156</f>
        <v>szynka kanapkowa 50g [1/5/7-10], pomidor B/S 50g, pasta z białek 50g [2], sałata mix 10g</v>
      </c>
      <c r="G30" s="145"/>
      <c r="H30" s="200"/>
    </row>
    <row r="31" spans="1:8" ht="21" customHeight="1">
      <c r="A31" s="196"/>
      <c r="B31" s="38" t="str">
        <f>EDPoniedziałek!C160</f>
        <v>Herbata 250ml</v>
      </c>
      <c r="C31" s="27"/>
      <c r="D31" s="38" t="str">
        <f>EDPoniedziałek!E157</f>
        <v>Kompot 250ml</v>
      </c>
      <c r="E31" s="27"/>
      <c r="F31" s="38" t="str">
        <f>EDPoniedziałek!G157</f>
        <v>Herbata 250ml</v>
      </c>
      <c r="G31" s="28"/>
      <c r="H31" s="200"/>
    </row>
    <row r="32" spans="1:8" ht="21" customHeight="1">
      <c r="A32" s="197"/>
      <c r="B32" s="190"/>
      <c r="C32" s="202"/>
      <c r="D32" s="190"/>
      <c r="E32" s="202"/>
      <c r="F32" s="190" t="str">
        <f>EDPoniedziałek!G161</f>
        <v>Serek szarlotka 150g [6]</v>
      </c>
      <c r="G32" s="203"/>
      <c r="H32" s="201"/>
    </row>
    <row r="33" spans="1:8" ht="21" customHeight="1">
      <c r="A33" s="207" t="s">
        <v>31</v>
      </c>
      <c r="B33" s="76" t="str">
        <f>B3</f>
        <v>Zupa mleczna z ryżem 300 ml [1,6]</v>
      </c>
      <c r="C33" s="76"/>
      <c r="D33" s="76" t="str">
        <f>EDPoniedziałek!E173</f>
        <v>Zupa jarzynowa  350 ml [1/8]</v>
      </c>
      <c r="E33" s="76"/>
      <c r="F33" s="76" t="str">
        <f>EDPoniedziałek!G173</f>
        <v>---</v>
      </c>
      <c r="G33" s="143"/>
      <c r="H33" s="193" t="str">
        <f>EDPoniedziałek!J173</f>
        <v>Energia Kcal. 2703, Białko 131, Tłuszcze 96, Tłuszcze Nasycone 13, Węglowodany 350, Cukry 51, Błonnik: 93, Sól 5</v>
      </c>
    </row>
    <row r="34" spans="1:8" ht="42" customHeight="1">
      <c r="A34" s="207"/>
      <c r="B34" s="70" t="str">
        <f>EDPoniedziałek!C175</f>
        <v>pieczywo jasne pszenne 100g[1], rama10g</v>
      </c>
      <c r="C34" s="70"/>
      <c r="D34" s="70" t="str">
        <f>EDPoniedziałek!E175</f>
        <v>Potrawka ze schabu 180g [1/8] , ziemniaki 200g</v>
      </c>
      <c r="E34" s="70"/>
      <c r="F34" s="70" t="str">
        <f>EDPoniedziałek!G175</f>
        <v>pieczywo pszenne 100g[1], maslo10g[6]</v>
      </c>
      <c r="G34" s="71"/>
      <c r="H34" s="193"/>
    </row>
    <row r="35" spans="1:8" s="18" customFormat="1" ht="71.25" customHeight="1">
      <c r="A35" s="207"/>
      <c r="B35" s="72" t="str">
        <f>EDPoniedziałek!C176</f>
        <v>wędlina mielona 100g  [1/5/7-10], serek kiri 1 szt [6],pomidor b/s 50g, jabłko 1szt 120-150g</v>
      </c>
      <c r="C35" s="72"/>
      <c r="D35" s="72" t="str">
        <f>EDPoniedziałek!E176</f>
        <v>cukinia duszona z mini marchewką i oliwą z oliwek 130g</v>
      </c>
      <c r="E35" s="72"/>
      <c r="F35" s="72" t="str">
        <f>EDPoniedziałek!G176</f>
        <v>szynka kanapkowa mielona 100g [1/5/7-10], pomidor B/S 50g, pasta z jajek 50g [2], sałata mix 10g</v>
      </c>
      <c r="G35" s="145"/>
      <c r="H35" s="193"/>
    </row>
    <row r="36" spans="1:8" ht="21" customHeight="1">
      <c r="A36" s="207"/>
      <c r="B36" s="1" t="str">
        <f>EDPoniedziałek!C177</f>
        <v>Kakao 200ml</v>
      </c>
      <c r="C36" s="27"/>
      <c r="D36" s="1" t="str">
        <f>EDPoniedziałek!E177</f>
        <v>Kompot 250ml</v>
      </c>
      <c r="E36" s="27"/>
      <c r="F36" s="1" t="str">
        <f>EDPoniedziałek!G177</f>
        <v>Herbata 250ml</v>
      </c>
      <c r="G36" s="28"/>
      <c r="H36" s="193"/>
    </row>
    <row r="37" spans="1:8" ht="21" customHeight="1">
      <c r="A37" s="207"/>
      <c r="B37" s="189"/>
      <c r="C37" s="189"/>
      <c r="D37" s="189" t="str">
        <f>EDPoniedziałek!E181</f>
        <v xml:space="preserve"> </v>
      </c>
      <c r="E37" s="189"/>
      <c r="F37" s="189" t="str">
        <f>EDPoniedziałek!G181</f>
        <v>Serek szarlotka 150g [6]</v>
      </c>
      <c r="G37" s="190"/>
      <c r="H37" s="193"/>
    </row>
    <row r="38" spans="1:8" ht="21" customHeight="1">
      <c r="A38" s="205" t="s">
        <v>33</v>
      </c>
      <c r="B38" s="76" t="str">
        <f>B3</f>
        <v>Zupa mleczna z ryżem 300 ml [1,6]</v>
      </c>
      <c r="C38" s="76"/>
      <c r="D38" s="76" t="str">
        <f>EDPoniedziałek!E193</f>
        <v>Zupa jarzynowa  350 ml [1/8]</v>
      </c>
      <c r="E38" s="76"/>
      <c r="F38" s="76" t="str">
        <f>EDPoniedziałek!G193</f>
        <v>---</v>
      </c>
      <c r="G38" s="143"/>
      <c r="H38" s="193" t="str">
        <f>EDPoniedziałek!J193</f>
        <v>Energia Kcal. 2762, Białko 135, Tłuszcze 96, Tłuszcze Nasycone 13, Węglowodany 335, Cukry 53, Błonnik: 39, Sól 5</v>
      </c>
    </row>
    <row r="39" spans="1:8" ht="42" customHeight="1">
      <c r="A39" s="205"/>
      <c r="B39" s="70" t="str">
        <f>EDPoniedziałek!C195</f>
        <v>pieczywo razowe 100g[1], rama10g</v>
      </c>
      <c r="C39" s="70"/>
      <c r="D39" s="70" t="str">
        <f>EDPoniedziałek!E195</f>
        <v xml:space="preserve">Zraziki ze schabu 100 g w sosie własnym 80g [1/8] , ziemniaki 200g </v>
      </c>
      <c r="E39" s="70"/>
      <c r="F39" s="70" t="str">
        <f>EDPoniedziałek!G195</f>
        <v>pieczywo pszenne 100g[1], maslo10g[6]</v>
      </c>
      <c r="G39" s="71"/>
      <c r="H39" s="193"/>
    </row>
    <row r="40" spans="1:8" s="18" customFormat="1" ht="74.25" customHeight="1">
      <c r="A40" s="205"/>
      <c r="B40" s="72" t="str">
        <f>EDPoniedziałek!C196</f>
        <v>Cienkie kiełbaski z szynki 2 szt. [1/5/7-10], serek kiri 1 szt [6],sałatka z selera naciowego i szynki 100g [1/5/7-10], jabłko 1szt 120-150g</v>
      </c>
      <c r="C40" s="72"/>
      <c r="D40" s="72" t="str">
        <f>EDPoniedziałek!E196</f>
        <v xml:space="preserve">cukinia duszona z mini marchewką i oliwą z oliwek 130g </v>
      </c>
      <c r="E40" s="72"/>
      <c r="F40" s="72" t="str">
        <f>EDPoniedziałek!G196</f>
        <v>szynka kanapkowa 50g [1/5/7-10], pomidor 50g, jajko 1 szt [2], sałata mix 10g</v>
      </c>
      <c r="G40" s="145"/>
      <c r="H40" s="193"/>
    </row>
    <row r="41" spans="1:8" ht="21" customHeight="1">
      <c r="A41" s="205"/>
      <c r="B41" s="1" t="str">
        <f>EDPoniedziałek!C197</f>
        <v>Kakao 200ml</v>
      </c>
      <c r="C41" s="27"/>
      <c r="D41" s="1" t="str">
        <f>EDPoniedziałek!E197</f>
        <v>Kompot 250ml</v>
      </c>
      <c r="E41" s="27"/>
      <c r="F41" s="1" t="str">
        <f>EDPoniedziałek!G197</f>
        <v>Herbata 250ml</v>
      </c>
      <c r="G41" s="28"/>
      <c r="H41" s="193"/>
    </row>
    <row r="42" spans="1:8" ht="21" customHeight="1" thickBot="1">
      <c r="A42" s="206"/>
      <c r="B42" s="211"/>
      <c r="C42" s="211"/>
      <c r="D42" s="211"/>
      <c r="E42" s="211"/>
      <c r="F42" s="211" t="str">
        <f>EDPoniedziałek!G201</f>
        <v>Serek szarlotka 150g [6]</v>
      </c>
      <c r="G42" s="212"/>
      <c r="H42" s="199"/>
    </row>
    <row r="43" spans="1:8" ht="42" customHeight="1">
      <c r="A43" s="222" t="s">
        <v>129</v>
      </c>
      <c r="B43" s="77" t="str">
        <f>EDPoniedziałek!C275</f>
        <v>Przetarta 500ml [1/2/8]</v>
      </c>
      <c r="C43" s="77"/>
      <c r="D43" s="77" t="str">
        <f>EDPoniedziałek!E275</f>
        <v>Przetarta 500ml [1/2/8]</v>
      </c>
      <c r="E43" s="77"/>
      <c r="F43" s="77" t="str">
        <f>EDPoniedziałek!G275</f>
        <v>Przetarta 500ml [1/2/8]</v>
      </c>
      <c r="G43" s="155"/>
      <c r="H43" s="224" t="str">
        <f>EDPoniedziałek!J273</f>
        <v>Energia Kcal. 2111, Białko 97, Tłuszcze 103, Tłuszcze Nasycone 14,2, Węglowodany 356, Cukry 56, Błonnik: 27, Sól 4,9</v>
      </c>
    </row>
    <row r="44" spans="1:8" ht="42" customHeight="1">
      <c r="A44" s="223"/>
      <c r="B44" s="208" t="str">
        <f>EDPoniedziałek!C278</f>
        <v>Herbata 250ml</v>
      </c>
      <c r="C44" s="209"/>
      <c r="D44" s="208" t="str">
        <f>EDPoniedziałek!E278</f>
        <v>Kompot 250ml</v>
      </c>
      <c r="E44" s="209"/>
      <c r="F44" s="208" t="str">
        <f>EDPoniedziałek!G278</f>
        <v>Herbata 250ml</v>
      </c>
      <c r="G44" s="210"/>
      <c r="H44" s="200"/>
    </row>
    <row r="45" spans="1:8" ht="42.6" customHeight="1" thickBot="1">
      <c r="A45" s="223"/>
      <c r="B45" s="189"/>
      <c r="C45" s="189"/>
      <c r="D45" s="73"/>
      <c r="E45" s="73"/>
      <c r="F45" s="189" t="str">
        <f>EDPoniedziałek!G281</f>
        <v>sok warzywny 300 ml</v>
      </c>
      <c r="G45" s="190"/>
      <c r="H45" s="225"/>
    </row>
    <row r="46" spans="1:8" ht="21" customHeight="1">
      <c r="A46" s="220" t="str">
        <f>EDPoniedziałek!B353</f>
        <v>Chirurgiczna pooperacyjna</v>
      </c>
      <c r="B46" s="76" t="str">
        <f>B8</f>
        <v>Zupa mleczna z ryżem 300 ml [1,6]</v>
      </c>
      <c r="C46" s="76"/>
      <c r="D46" s="76" t="str">
        <f>EDPoniedziałek!E353</f>
        <v>Zupa ziemniaczana  350 ml [1/8]</v>
      </c>
      <c r="E46" s="76"/>
      <c r="F46" s="76" t="str">
        <f>EDPoniedziałek!G353</f>
        <v>---</v>
      </c>
      <c r="G46" s="143"/>
      <c r="H46" s="193" t="str">
        <f>EDPoniedziałek!J353</f>
        <v>Energia Kcal. 2457, Białko 91, Tłuszcze 77, Tłuszcze Nasycone 9,3, Węglowodany 350, Cukry 87, Błonnik: 93, Sól 5,5</v>
      </c>
    </row>
    <row r="47" spans="1:8" ht="42" customHeight="1">
      <c r="A47" s="220"/>
      <c r="B47" s="70" t="str">
        <f>EDPoniedziałek!C355</f>
        <v>pieczywo jasne pszenne 100g[1], maslo10g[6]</v>
      </c>
      <c r="C47" s="70"/>
      <c r="D47" s="70" t="str">
        <f>EDPoniedziałek!E355</f>
        <v xml:space="preserve">Zraziki ze schabu 100 g w sosie własnym 80g [1/8] , ziemniaki 200g </v>
      </c>
      <c r="E47" s="70"/>
      <c r="F47" s="70" t="str">
        <f>EDPoniedziałek!G355</f>
        <v>pieczywo jasne 100g[1], maslo10g[6]</v>
      </c>
      <c r="G47" s="71"/>
      <c r="H47" s="193"/>
    </row>
    <row r="48" spans="1:8" ht="72" customHeight="1">
      <c r="A48" s="220"/>
      <c r="B48" s="72" t="str">
        <f>EDPoniedziałek!C356</f>
        <v>wędlina - szynka wędzona drobiowa 50g[1/5/7-10], dżem owocowy 20g, pomidor b/s 50g, jabłko z pieca 1szt 120-150g</v>
      </c>
      <c r="C48" s="72"/>
      <c r="D48" s="72" t="str">
        <f>EDPoniedziałek!E356</f>
        <v xml:space="preserve">cukinia duszona z mini marchewką i oliwą z oliwek 130g </v>
      </c>
      <c r="E48" s="72"/>
      <c r="F48" s="72" t="str">
        <f>EDPoniedziałek!G356</f>
        <v>szynka kanapkowa 50g [1/5/7-10], pomidor B/S 50g, pasta z białek 50g [2], sałata mix 10g</v>
      </c>
      <c r="G48" s="145"/>
      <c r="H48" s="193"/>
    </row>
    <row r="49" spans="1:8" ht="21" customHeight="1">
      <c r="A49" s="220"/>
      <c r="B49" s="1" t="str">
        <f>EDPoniedziałek!C358</f>
        <v>Herbata 250ml</v>
      </c>
      <c r="C49" s="27"/>
      <c r="D49" s="1" t="str">
        <f>EDPoniedziałek!E358</f>
        <v>Kompot 250ml</v>
      </c>
      <c r="E49" s="27"/>
      <c r="F49" s="1" t="str">
        <f>EDPoniedziałek!G358</f>
        <v>Herbata 250ml</v>
      </c>
      <c r="G49" s="28"/>
      <c r="H49" s="193"/>
    </row>
    <row r="50" spans="1:8" ht="21" customHeight="1" thickBot="1">
      <c r="A50" s="221"/>
      <c r="B50" s="211"/>
      <c r="C50" s="211"/>
      <c r="D50" s="211"/>
      <c r="E50" s="211"/>
      <c r="F50" s="211" t="str">
        <f>EDPoniedziałek!G361</f>
        <v>Serek szarlotka 150g [6]</v>
      </c>
      <c r="G50" s="212"/>
      <c r="H50" s="199"/>
    </row>
    <row r="51" spans="1:8">
      <c r="A51" s="227" t="s">
        <v>175</v>
      </c>
      <c r="B51" s="228"/>
      <c r="C51" s="228"/>
      <c r="D51" s="228"/>
      <c r="E51" s="228"/>
      <c r="F51" s="228"/>
      <c r="G51" s="228"/>
      <c r="H51" s="229"/>
    </row>
    <row r="52" spans="1:8" ht="21" customHeight="1" thickBot="1">
      <c r="A52" s="230"/>
      <c r="B52" s="231"/>
      <c r="C52" s="231"/>
      <c r="D52" s="231"/>
      <c r="E52" s="231"/>
      <c r="F52" s="231"/>
      <c r="G52" s="231"/>
      <c r="H52" s="232"/>
    </row>
    <row r="54" spans="1:8">
      <c r="A54" s="213" t="str">
        <f>EDPoniedziałek!B467</f>
        <v>Alergeny: 1 gluten, 2 jaja, 3 ryby, 4 orzeszki ziemne, 5 soja, 6 mleko/laktoza, 7 orzechy, 8 seler, 9 gorczyca, 10 sezam, 11 łubin, 12 skorupiaki, 13 siarka, 14 mięczaki</v>
      </c>
      <c r="B54" s="213"/>
      <c r="C54" s="213"/>
      <c r="D54" s="213"/>
      <c r="E54" s="213"/>
      <c r="F54" s="213"/>
      <c r="G54" s="213"/>
      <c r="H54" s="213"/>
    </row>
    <row r="55" spans="1:8">
      <c r="A55" s="213"/>
      <c r="B55" s="213"/>
      <c r="C55" s="213"/>
      <c r="D55" s="213"/>
      <c r="E55" s="213"/>
      <c r="F55" s="213"/>
      <c r="G55" s="213"/>
      <c r="H55" s="213"/>
    </row>
    <row r="56" spans="1:8" ht="23.25">
      <c r="A56" s="185"/>
      <c r="B56" s="185"/>
      <c r="C56" s="185"/>
      <c r="D56" s="185"/>
      <c r="E56" s="185"/>
      <c r="F56" s="185"/>
      <c r="G56" s="185"/>
      <c r="H56" s="185"/>
    </row>
  </sheetData>
  <mergeCells count="146">
    <mergeCell ref="A54:H55"/>
    <mergeCell ref="A56:H56"/>
    <mergeCell ref="D48:E48"/>
    <mergeCell ref="F48:G48"/>
    <mergeCell ref="B50:C50"/>
    <mergeCell ref="D50:E50"/>
    <mergeCell ref="F50:G50"/>
    <mergeCell ref="A51:H52"/>
    <mergeCell ref="F45:G45"/>
    <mergeCell ref="A46:A50"/>
    <mergeCell ref="B46:C46"/>
    <mergeCell ref="D46:E46"/>
    <mergeCell ref="F46:G46"/>
    <mergeCell ref="H46:H50"/>
    <mergeCell ref="B47:C47"/>
    <mergeCell ref="D47:E47"/>
    <mergeCell ref="F47:G47"/>
    <mergeCell ref="B48:C48"/>
    <mergeCell ref="A43:A45"/>
    <mergeCell ref="B43:C43"/>
    <mergeCell ref="D43:E43"/>
    <mergeCell ref="F43:G43"/>
    <mergeCell ref="H43:H45"/>
    <mergeCell ref="B44:C44"/>
    <mergeCell ref="D44:E44"/>
    <mergeCell ref="F44:G44"/>
    <mergeCell ref="B45:C45"/>
    <mergeCell ref="D45:E45"/>
    <mergeCell ref="H38:H42"/>
    <mergeCell ref="B39:C39"/>
    <mergeCell ref="D39:E39"/>
    <mergeCell ref="F39:G39"/>
    <mergeCell ref="B40:C40"/>
    <mergeCell ref="D40:E40"/>
    <mergeCell ref="F40:G40"/>
    <mergeCell ref="B42:C42"/>
    <mergeCell ref="D42:E42"/>
    <mergeCell ref="F42:G42"/>
    <mergeCell ref="F35:G35"/>
    <mergeCell ref="B37:C37"/>
    <mergeCell ref="D37:E37"/>
    <mergeCell ref="F37:G37"/>
    <mergeCell ref="A38:A42"/>
    <mergeCell ref="B38:C38"/>
    <mergeCell ref="D38:E38"/>
    <mergeCell ref="F38:G38"/>
    <mergeCell ref="A33:A37"/>
    <mergeCell ref="B33:C33"/>
    <mergeCell ref="D33:E33"/>
    <mergeCell ref="F33:G33"/>
    <mergeCell ref="A28:A32"/>
    <mergeCell ref="B28:C28"/>
    <mergeCell ref="D28:E28"/>
    <mergeCell ref="F28:G28"/>
    <mergeCell ref="A23:A27"/>
    <mergeCell ref="B23:C23"/>
    <mergeCell ref="D23:E23"/>
    <mergeCell ref="F23:G23"/>
    <mergeCell ref="H33:H37"/>
    <mergeCell ref="B34:C34"/>
    <mergeCell ref="D34:E34"/>
    <mergeCell ref="F34:G34"/>
    <mergeCell ref="B35:C35"/>
    <mergeCell ref="D35:E35"/>
    <mergeCell ref="H28:H32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H23:H27"/>
    <mergeCell ref="B24:C24"/>
    <mergeCell ref="D24:E24"/>
    <mergeCell ref="F24:G24"/>
    <mergeCell ref="B25:C25"/>
    <mergeCell ref="D25:E25"/>
    <mergeCell ref="H18:H22"/>
    <mergeCell ref="B19:C19"/>
    <mergeCell ref="D19:E19"/>
    <mergeCell ref="F19:G19"/>
    <mergeCell ref="B20:C20"/>
    <mergeCell ref="D20:E20"/>
    <mergeCell ref="F20:G20"/>
    <mergeCell ref="B22:C22"/>
    <mergeCell ref="D22:E22"/>
    <mergeCell ref="F22:G22"/>
    <mergeCell ref="F25:G25"/>
    <mergeCell ref="B27:C27"/>
    <mergeCell ref="D27:E27"/>
    <mergeCell ref="F27:G27"/>
    <mergeCell ref="A18:A22"/>
    <mergeCell ref="B18:C18"/>
    <mergeCell ref="D18:E18"/>
    <mergeCell ref="F18:G18"/>
    <mergeCell ref="H13:H17"/>
    <mergeCell ref="B14:C14"/>
    <mergeCell ref="D14:E14"/>
    <mergeCell ref="F14:G14"/>
    <mergeCell ref="B15:C15"/>
    <mergeCell ref="D15:E15"/>
    <mergeCell ref="F15:G15"/>
    <mergeCell ref="B17:C17"/>
    <mergeCell ref="D17:E17"/>
    <mergeCell ref="F17:G17"/>
    <mergeCell ref="A13:A17"/>
    <mergeCell ref="B13:C13"/>
    <mergeCell ref="D13:E13"/>
    <mergeCell ref="F13:G13"/>
    <mergeCell ref="A8:A12"/>
    <mergeCell ref="B8:C8"/>
    <mergeCell ref="D8:E8"/>
    <mergeCell ref="F8:G8"/>
    <mergeCell ref="A3:A7"/>
    <mergeCell ref="B3:C3"/>
    <mergeCell ref="D3:E3"/>
    <mergeCell ref="F3:G3"/>
    <mergeCell ref="H8:H12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H3:H7"/>
    <mergeCell ref="B4:C4"/>
    <mergeCell ref="D4:E4"/>
    <mergeCell ref="F4:G4"/>
    <mergeCell ref="B5:C5"/>
    <mergeCell ref="D5:E5"/>
    <mergeCell ref="A1:A2"/>
    <mergeCell ref="B1:C1"/>
    <mergeCell ref="D1:H1"/>
    <mergeCell ref="B2:C2"/>
    <mergeCell ref="D2:E2"/>
    <mergeCell ref="F2:G2"/>
    <mergeCell ref="F5:G5"/>
    <mergeCell ref="B7:C7"/>
    <mergeCell ref="D7:E7"/>
    <mergeCell ref="F7:G7"/>
  </mergeCells>
  <pageMargins left="0" right="0" top="0" bottom="0" header="0.511811023622047" footer="0.511811023622047"/>
  <pageSetup paperSize="9" scale="4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J1"/>
  <sheetViews>
    <sheetView zoomScaleNormal="100" workbookViewId="0">
      <selection activeCell="C3" sqref="C3:D3"/>
    </sheetView>
  </sheetViews>
  <sheetFormatPr defaultColWidth="8.85546875" defaultRowHeight="15"/>
  <cols>
    <col min="1" max="1024" width="8.85546875" style="3"/>
  </cols>
  <sheetData/>
  <pageMargins left="0.7" right="0.7" top="0.75" bottom="0.75" header="0.511811023622047" footer="0.511811023622047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C4E53-82E2-4499-A9B0-648F953D7790}">
  <sheetPr>
    <tabColor rgb="FFFFC000"/>
    <pageSetUpPr fitToPage="1"/>
  </sheetPr>
  <dimension ref="A1:I90"/>
  <sheetViews>
    <sheetView zoomScale="70" zoomScaleNormal="70" workbookViewId="0">
      <selection activeCell="B1" sqref="B1:H1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EDNiedziela!C1</f>
        <v>45774</v>
      </c>
      <c r="C1" s="226"/>
      <c r="D1" s="188" t="s">
        <v>566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240" t="s">
        <v>6</v>
      </c>
      <c r="B3" s="143" t="str">
        <f>EDNiedziela!C31</f>
        <v>---</v>
      </c>
      <c r="C3" s="144"/>
      <c r="D3" s="143" t="str">
        <f>EDNiedziela!E3</f>
        <v>Rosół domowy z makaronem 350 ml [1/2/8]</v>
      </c>
      <c r="E3" s="144"/>
      <c r="F3" s="143" t="str">
        <f>EDNiedziela!G3</f>
        <v>---</v>
      </c>
      <c r="G3" s="243"/>
      <c r="H3" s="224" t="str">
        <f>EDNiedziela!I3</f>
        <v>Energia Kcal. 2739, Białko 114, Tłuszcze 106, Tłuszcze Nasycone 13, Węglowodany 332 Cukry 57, Błonnik: 41, Sól 4,9</v>
      </c>
    </row>
    <row r="4" spans="1:9" ht="21" customHeight="1">
      <c r="A4" s="241"/>
      <c r="B4" s="71" t="str">
        <f>EDNiedziela!C4</f>
        <v>jogurt 100g [6]</v>
      </c>
      <c r="C4" s="69"/>
      <c r="D4" s="174"/>
      <c r="E4" s="175"/>
      <c r="F4" s="174"/>
      <c r="G4" s="175"/>
      <c r="H4" s="200"/>
    </row>
    <row r="5" spans="1:9" ht="42" customHeight="1">
      <c r="A5" s="241"/>
      <c r="B5" s="71" t="str">
        <f>EDNiedziela!G5</f>
        <v>Pieczywo razowe pszenno żytnie100g[1], maslo10g[6]</v>
      </c>
      <c r="C5" s="69"/>
      <c r="D5" s="71" t="str">
        <f>EDNiedziela!E5</f>
        <v>Schabowy wieprzowy panierowany smażony 130g  [1/2]+ ziemniaczki 200g</v>
      </c>
      <c r="E5" s="69"/>
      <c r="F5" s="71" t="str">
        <f>EDNiedziela!G5</f>
        <v>Pieczywo razowe pszenno żytnie100g[1], maslo10g[6]</v>
      </c>
      <c r="G5" s="244"/>
      <c r="H5" s="200"/>
    </row>
    <row r="6" spans="1:9" s="18" customFormat="1" ht="65.25" customHeight="1">
      <c r="A6" s="241"/>
      <c r="B6" s="145" t="str">
        <f>EDNiedziela!C6</f>
        <v>parówka z szynki 2 szt [1/5/8/9]+ ketchup  + pomidor 50g. + banan 1 szt</v>
      </c>
      <c r="C6" s="146"/>
      <c r="D6" s="145" t="str">
        <f>EDNiedziela!E6</f>
        <v>Bukiet warzyw na parze z olejem rzepakowym i czarnuszką 130g</v>
      </c>
      <c r="E6" s="146"/>
      <c r="F6" s="145" t="str">
        <f>EDNiedziela!G6</f>
        <v xml:space="preserve">Pieczeń rzymska 60g [1/7-10], twarożek z jogurtem 60g [6], sałatka z duszonych buraczków 100g </v>
      </c>
      <c r="G6" s="245"/>
      <c r="H6" s="200"/>
    </row>
    <row r="7" spans="1:9" ht="21">
      <c r="A7" s="241"/>
      <c r="B7" s="1" t="str">
        <f>EDNiedziela!C9</f>
        <v>Herbata 250ml</v>
      </c>
      <c r="C7" s="27"/>
      <c r="D7" s="1" t="str">
        <f>EDNiedziela!E7</f>
        <v>Kompot 250ml</v>
      </c>
      <c r="E7" s="27"/>
      <c r="F7" s="1" t="str">
        <f>EDNiedziela!G7</f>
        <v>Herbata z cytryną 250ml</v>
      </c>
      <c r="G7" s="28"/>
      <c r="H7" s="200"/>
    </row>
    <row r="8" spans="1:9" ht="21">
      <c r="A8" s="242"/>
      <c r="B8" s="190" t="str">
        <f>EDNiedziela!C11</f>
        <v>kefir 200 ml [6]</v>
      </c>
      <c r="C8" s="202"/>
      <c r="D8" s="190"/>
      <c r="E8" s="202"/>
      <c r="F8" s="190" t="str">
        <f>EDNiedziela!G11</f>
        <v xml:space="preserve">Owsianka Dawtona 100g </v>
      </c>
      <c r="G8" s="246"/>
      <c r="H8" s="201"/>
    </row>
    <row r="9" spans="1:9" ht="21" customHeight="1">
      <c r="A9" s="191" t="s">
        <v>118</v>
      </c>
      <c r="B9" s="76" t="str">
        <f>B3</f>
        <v>---</v>
      </c>
      <c r="C9" s="76"/>
      <c r="D9" s="76" t="str">
        <f>EDNiedziela!E33</f>
        <v>Rosół domowy z makaronem 350 ml [1/2/8]</v>
      </c>
      <c r="E9" s="76"/>
      <c r="F9" s="76" t="str">
        <f>EDNiedziela!G33</f>
        <v>---</v>
      </c>
      <c r="G9" s="143"/>
      <c r="H9" s="193" t="str">
        <f>EDNiedziela!I33</f>
        <v>Energia Kcal. 2530, Białko 104, Tłuszcze 103, Tłuszcze Nasycone 13, Węglowodany 369 Cukry 53, Błonnik: 35, Sól 4,6</v>
      </c>
    </row>
    <row r="10" spans="1:9" ht="21" customHeight="1">
      <c r="A10" s="191"/>
      <c r="B10" s="71" t="str">
        <f>EDNiedziela!C34</f>
        <v>jogurt 100g /150g [6]</v>
      </c>
      <c r="C10" s="69"/>
      <c r="D10" s="174"/>
      <c r="E10" s="175"/>
      <c r="F10" s="174"/>
      <c r="G10" s="175"/>
      <c r="H10" s="193"/>
    </row>
    <row r="11" spans="1:9" ht="42" customHeight="1">
      <c r="A11" s="191"/>
      <c r="B11" s="70" t="str">
        <f>EDNiedziela!G35</f>
        <v>Pieczywo pszenne 100g[1], maslo10g[6]</v>
      </c>
      <c r="C11" s="70"/>
      <c r="D11" s="69" t="str">
        <f>EDNiedziela!E35</f>
        <v>Schab z pieca w sosie własnym w kawałku 100 g / 80g [1/2/8] + ziemniaczki 200g</v>
      </c>
      <c r="E11" s="69"/>
      <c r="F11" s="70" t="str">
        <f>EDNiedziela!G35</f>
        <v>Pieczywo pszenne 100g[1], maslo10g[6]</v>
      </c>
      <c r="G11" s="71"/>
      <c r="H11" s="193"/>
    </row>
    <row r="12" spans="1:9" s="18" customFormat="1" ht="63.75" customHeight="1">
      <c r="A12" s="191"/>
      <c r="B12" s="72" t="str">
        <f>EDNiedziela!C36</f>
        <v>parówka z szynki 2 szt [1/5/8/9] + ketchup  + pomidor 50g. + banan 1 szt</v>
      </c>
      <c r="C12" s="72"/>
      <c r="D12" s="146" t="str">
        <f>EDNiedziela!E36</f>
        <v>Bukiet warzyw na parze z olejem rzepakowym i czarnuszką 130g</v>
      </c>
      <c r="E12" s="146"/>
      <c r="F12" s="72" t="str">
        <f>EDNiedziela!G36</f>
        <v xml:space="preserve">Pieczeń rzymska 60g [1/7-10], twarożek z jogurtem 60g [6], sałatka z duszonych buraków 100g </v>
      </c>
      <c r="G12" s="145"/>
      <c r="H12" s="193"/>
    </row>
    <row r="13" spans="1:9" ht="21">
      <c r="A13" s="191"/>
      <c r="B13" s="1" t="str">
        <f>EDNiedziela!C9</f>
        <v>Herbata 250ml</v>
      </c>
      <c r="C13" s="27"/>
      <c r="D13" s="1" t="str">
        <f>EDNiedziela!E7</f>
        <v>Kompot 250ml</v>
      </c>
      <c r="E13" s="27"/>
      <c r="F13" s="1" t="str">
        <f>EDNiedziela!G37</f>
        <v>Herbata z cytryną 250ml</v>
      </c>
      <c r="G13" s="28"/>
      <c r="H13" s="193"/>
    </row>
    <row r="14" spans="1:9" ht="18.75" customHeight="1">
      <c r="A14" s="191"/>
      <c r="B14" s="189" t="str">
        <f>EDNiedziela!C41</f>
        <v>kefir 200 ml [6]</v>
      </c>
      <c r="C14" s="189"/>
      <c r="D14" s="189"/>
      <c r="E14" s="189"/>
      <c r="F14" s="189" t="str">
        <f>EDNiedziela!G41</f>
        <v xml:space="preserve">Owsianka Dawtona 100g </v>
      </c>
      <c r="G14" s="190"/>
      <c r="H14" s="193"/>
    </row>
    <row r="15" spans="1:9" ht="21" hidden="1" customHeight="1">
      <c r="A15" s="198" t="s">
        <v>119</v>
      </c>
      <c r="B15" s="76" t="str">
        <f>B3</f>
        <v>---</v>
      </c>
      <c r="C15" s="76"/>
      <c r="D15" s="76" t="str">
        <f>EDNiedziela!E73</f>
        <v>Rosół domowy z makaronem 350 ml [1/2/8]</v>
      </c>
      <c r="E15" s="76"/>
      <c r="F15" s="76" t="str">
        <f>EDNiedziela!G73</f>
        <v>---</v>
      </c>
      <c r="G15" s="143"/>
      <c r="H15" s="193" t="str">
        <f>H9</f>
        <v>Energia Kcal. 2530, Białko 104, Tłuszcze 103, Tłuszcze Nasycone 13, Węglowodany 369 Cukry 53, Błonnik: 35, Sól 4,6</v>
      </c>
    </row>
    <row r="16" spans="1:9" ht="21" hidden="1" customHeight="1">
      <c r="A16" s="198"/>
      <c r="B16" s="71" t="str">
        <f>EDNiedziela!C74</f>
        <v>jogurt 100g /150g [6]</v>
      </c>
      <c r="C16" s="69"/>
      <c r="D16" s="174"/>
      <c r="E16" s="175"/>
      <c r="F16" s="174"/>
      <c r="G16" s="175"/>
      <c r="H16" s="193"/>
    </row>
    <row r="17" spans="1:8" ht="42" hidden="1" customHeight="1">
      <c r="A17" s="198"/>
      <c r="B17" s="70" t="str">
        <f>B11</f>
        <v>Pieczywo pszenne 100g[1], maslo10g[6]</v>
      </c>
      <c r="C17" s="70"/>
      <c r="D17" s="69" t="str">
        <f>EDNiedziela!E75</f>
        <v>Schab z pieca w sosie własnym w kawałku 100 g / 80g [1/2/8] + ziemniaczki 200g</v>
      </c>
      <c r="E17" s="69"/>
      <c r="F17" s="70" t="str">
        <f>EDNiedziela!G75</f>
        <v>Pieczywo pszenne 100g[1], maslo10g[6]</v>
      </c>
      <c r="G17" s="71"/>
      <c r="H17" s="193"/>
    </row>
    <row r="18" spans="1:8" s="18" customFormat="1" ht="63.75" hidden="1" customHeight="1">
      <c r="A18" s="198"/>
      <c r="B18" s="72" t="str">
        <f>EDNiedziela!C76</f>
        <v>parówka z szynki 2 szt  [1/5/8/9] + ketchup  + pomidor 50g. + banan 1 szt</v>
      </c>
      <c r="C18" s="72"/>
      <c r="D18" s="146" t="str">
        <f>EDNiedziela!E76</f>
        <v>Bukiet warzyw na parze z olejem rzepakowym i czarnuszką 130g</v>
      </c>
      <c r="E18" s="146"/>
      <c r="F18" s="72" t="str">
        <f>EDNiedziela!G76</f>
        <v xml:space="preserve">Pieczeń rzymska 60g [1/7-10], twarożek z jogurtem 60g [6], sałatka z duszonych buraków 100g </v>
      </c>
      <c r="G18" s="145"/>
      <c r="H18" s="193"/>
    </row>
    <row r="19" spans="1:8" ht="21" hidden="1">
      <c r="A19" s="198"/>
      <c r="B19" s="1" t="str">
        <f>EDNiedziela!C77</f>
        <v>Kawa zbożowa z mlekiem 250ml [6]</v>
      </c>
      <c r="C19" s="27"/>
      <c r="D19" s="1" t="str">
        <f>EDNiedziela!E77</f>
        <v>Kompot 250ml</v>
      </c>
      <c r="E19" s="27"/>
      <c r="F19" s="1" t="str">
        <f>EDNiedziela!G77</f>
        <v>Herbata z cytryną 250ml</v>
      </c>
      <c r="G19" s="28"/>
      <c r="H19" s="193"/>
    </row>
    <row r="20" spans="1:8" ht="21" hidden="1" customHeight="1">
      <c r="A20" s="198"/>
      <c r="B20" s="189" t="str">
        <f>EDNiedziela!C101</f>
        <v>kefir 200 ml [6]</v>
      </c>
      <c r="C20" s="189"/>
      <c r="D20" s="189"/>
      <c r="E20" s="189"/>
      <c r="F20" s="189" t="str">
        <f>EDNiedziela!G81</f>
        <v xml:space="preserve">Owsianka Dawtona 100g </v>
      </c>
      <c r="G20" s="190"/>
      <c r="H20" s="193"/>
    </row>
    <row r="21" spans="1:8" ht="21" customHeight="1">
      <c r="A21" s="198" t="s">
        <v>125</v>
      </c>
      <c r="B21" s="76" t="str">
        <f>B3</f>
        <v>---</v>
      </c>
      <c r="C21" s="76"/>
      <c r="D21" s="76" t="str">
        <f>EDNiedziela!E93</f>
        <v>Rosół domowy z makaronem 350 ml [1/2/8]</v>
      </c>
      <c r="E21" s="76"/>
      <c r="F21" s="76" t="str">
        <f>EDNiedziela!G93</f>
        <v>---</v>
      </c>
      <c r="G21" s="143"/>
      <c r="H21" s="193" t="str">
        <f>H9</f>
        <v>Energia Kcal. 2530, Białko 104, Tłuszcze 103, Tłuszcze Nasycone 13, Węglowodany 369 Cukry 53, Błonnik: 35, Sól 4,6</v>
      </c>
    </row>
    <row r="22" spans="1:8" ht="21" customHeight="1">
      <c r="A22" s="198"/>
      <c r="B22" s="71" t="str">
        <f>EDNiedziela!C94</f>
        <v>jogurt 100g /150g [6]</v>
      </c>
      <c r="C22" s="69"/>
      <c r="D22" s="174"/>
      <c r="E22" s="175"/>
      <c r="F22" s="174"/>
      <c r="G22" s="175"/>
      <c r="H22" s="193"/>
    </row>
    <row r="23" spans="1:8" ht="42" customHeight="1">
      <c r="A23" s="198"/>
      <c r="B23" s="70" t="str">
        <f>B11</f>
        <v>Pieczywo pszenne 100g[1], maslo10g[6]</v>
      </c>
      <c r="C23" s="70"/>
      <c r="D23" s="69" t="str">
        <f>EDNiedziela!E95</f>
        <v>Schab z pieca w sosie własnym w kawałku 100 g / 80g [1/2/8] + ziemniaczki 200g</v>
      </c>
      <c r="E23" s="69"/>
      <c r="F23" s="70" t="str">
        <f>EDNiedziela!G95</f>
        <v>Pieczywo pszenne 100g[1], maslo10g[6]</v>
      </c>
      <c r="G23" s="71"/>
      <c r="H23" s="193"/>
    </row>
    <row r="24" spans="1:8" s="18" customFormat="1" ht="63.75" customHeight="1">
      <c r="A24" s="198"/>
      <c r="B24" s="72" t="str">
        <f>EDNiedziela!C96</f>
        <v xml:space="preserve"> Wędlina 50g [1/5/7-10]+ twaróg z koperkiem 70g [6] + pomidor 50g. + banan 1 szt</v>
      </c>
      <c r="C24" s="72"/>
      <c r="D24" s="146" t="str">
        <f>EDNiedziela!E96</f>
        <v>Bukiet warzyw na parze z olejem rzepakowym i czarnuszką 130g</v>
      </c>
      <c r="E24" s="146"/>
      <c r="F24" s="72" t="str">
        <f>EDNiedziela!G96</f>
        <v xml:space="preserve">Pieczeń rzymska 60g [1/7-10], twarożek z jogurtem 60g [6], sałatka z duszonych buraków 100g </v>
      </c>
      <c r="G24" s="145"/>
      <c r="H24" s="193"/>
    </row>
    <row r="25" spans="1:8" ht="21" customHeight="1">
      <c r="A25" s="198"/>
      <c r="B25" s="1" t="str">
        <f>EDNiedziela!C99</f>
        <v>Herbata 250ml</v>
      </c>
      <c r="C25" s="27"/>
      <c r="D25" s="1" t="str">
        <f>EDNiedziela!E97</f>
        <v>Kompot 250ml</v>
      </c>
      <c r="E25" s="27"/>
      <c r="F25" s="1" t="str">
        <f>EDNiedziela!G97</f>
        <v>Herbata z cytryną 250ml</v>
      </c>
      <c r="G25" s="28"/>
      <c r="H25" s="193"/>
    </row>
    <row r="26" spans="1:8" ht="21" customHeight="1">
      <c r="A26" s="198"/>
      <c r="B26" s="189" t="str">
        <f>EDNiedziela!C101</f>
        <v>kefir 200 ml [6]</v>
      </c>
      <c r="C26" s="189"/>
      <c r="D26" s="189"/>
      <c r="E26" s="189"/>
      <c r="F26" s="189" t="str">
        <f>EDNiedziela!G101</f>
        <v xml:space="preserve">Owsianka Dawtona 100g </v>
      </c>
      <c r="G26" s="190"/>
      <c r="H26" s="193"/>
    </row>
    <row r="27" spans="1:8" ht="21" customHeight="1">
      <c r="A27" s="195" t="s">
        <v>120</v>
      </c>
      <c r="B27" s="76" t="str">
        <f>B3</f>
        <v>---</v>
      </c>
      <c r="C27" s="76"/>
      <c r="D27" s="76" t="str">
        <f>EDNiedziela!E113</f>
        <v>Rosół domowy z makaronem (jarski) 350 ml [1/2/8]</v>
      </c>
      <c r="E27" s="76"/>
      <c r="F27" s="76" t="str">
        <f>EDNiedziela!G113</f>
        <v>---</v>
      </c>
      <c r="G27" s="143"/>
      <c r="H27" s="199" t="str">
        <f>EDNiedziela!I113</f>
        <v>Energia Kcal. 2490, Białko 103, Tłuszcze 81, Tłuszcze Nasycone 9, Węglowodany 337 Cukry 53, Błonnik: 31, Sól 5,2</v>
      </c>
    </row>
    <row r="28" spans="1:8" ht="21" customHeight="1">
      <c r="A28" s="196"/>
      <c r="B28" s="71" t="str">
        <f>EDNiedziela!C94</f>
        <v>jogurt 100g /150g [6]</v>
      </c>
      <c r="C28" s="69"/>
      <c r="D28" s="174"/>
      <c r="E28" s="175"/>
      <c r="F28" s="174"/>
      <c r="G28" s="175"/>
      <c r="H28" s="200"/>
    </row>
    <row r="29" spans="1:8" ht="42" customHeight="1">
      <c r="A29" s="196"/>
      <c r="B29" s="70" t="str">
        <f>B11</f>
        <v>Pieczywo pszenne 100g[1], maslo10g[6]</v>
      </c>
      <c r="C29" s="70"/>
      <c r="D29" s="69" t="str">
        <f>EDNiedziela!E115</f>
        <v>Schab z pieca w sosie własnym w kawałku 100 g / 80g [1/2/8] + ziemniaczki 200g</v>
      </c>
      <c r="E29" s="69"/>
      <c r="F29" s="70" t="str">
        <f>EDNiedziela!G115</f>
        <v>Pieczywo pszenne 100g[1], maslo10g[6]</v>
      </c>
      <c r="G29" s="71"/>
      <c r="H29" s="200"/>
    </row>
    <row r="30" spans="1:8" s="18" customFormat="1" ht="67.5" customHeight="1">
      <c r="A30" s="196"/>
      <c r="B30" s="72" t="str">
        <f>B82</f>
        <v>parówki drobiowe 2szt. + ketchup + pomidor b/s 50g + banan 1 szt.</v>
      </c>
      <c r="C30" s="72"/>
      <c r="D30" s="146" t="str">
        <f>EDNiedziela!E116</f>
        <v xml:space="preserve">Dynia na parze z oliwą z oliwek 130g </v>
      </c>
      <c r="E30" s="146"/>
      <c r="F30" s="72" t="str">
        <f>EDNiedziela!G356</f>
        <v xml:space="preserve">Wędlina drobiowa  30g [1/7-10], twarożek z jogurtem 60g [6], sałatka z duszonych buraków 100g </v>
      </c>
      <c r="G30" s="145"/>
      <c r="H30" s="200"/>
    </row>
    <row r="31" spans="1:8" ht="21" customHeight="1">
      <c r="A31" s="196"/>
      <c r="B31" s="38" t="str">
        <f>EDNiedziela!C120</f>
        <v>Herbata 250ml</v>
      </c>
      <c r="C31" s="27"/>
      <c r="D31" s="38" t="str">
        <f>EDNiedziela!E117</f>
        <v>Kompot 250ml</v>
      </c>
      <c r="E31" s="27"/>
      <c r="F31" s="38" t="str">
        <f>EDNiedziela!G117</f>
        <v>Herbata z cytryną 250ml</v>
      </c>
      <c r="G31" s="28"/>
      <c r="H31" s="200"/>
    </row>
    <row r="32" spans="1:8" ht="21" customHeight="1">
      <c r="A32" s="197"/>
      <c r="B32" s="190" t="str">
        <f>EDNiedziela!C121</f>
        <v>kefir 200 ml [6]</v>
      </c>
      <c r="C32" s="202"/>
      <c r="D32" s="190"/>
      <c r="E32" s="202"/>
      <c r="F32" s="190" t="str">
        <f>EDNiedziela!G121</f>
        <v xml:space="preserve">Owsianka Dawtona 100g </v>
      </c>
      <c r="G32" s="203"/>
      <c r="H32" s="201"/>
    </row>
    <row r="33" spans="1:8" ht="21" customHeight="1">
      <c r="A33" s="204" t="s">
        <v>25</v>
      </c>
      <c r="B33" s="76" t="str">
        <f>EDNiedziela!C94</f>
        <v>jogurt 100g /150g [6]</v>
      </c>
      <c r="C33" s="76"/>
      <c r="D33" s="76" t="str">
        <f>EDNiedziela!E133</f>
        <v>Rosół domowy z makaronem 350 ml [1/2/8]</v>
      </c>
      <c r="E33" s="76"/>
      <c r="F33" s="76" t="str">
        <f>EDNiedziela!G133</f>
        <v>---</v>
      </c>
      <c r="G33" s="143"/>
      <c r="H33" s="193" t="str">
        <f>EDNiedziela!I133</f>
        <v>Energia Kcal. 2739, Białko 114, Tłuszcze 106, Tłuszcze Nasycone 13, Węglowodany 332 Cukry 57, Błonnik: 41, Sól 4,9</v>
      </c>
    </row>
    <row r="34" spans="1:8" ht="21" customHeight="1">
      <c r="A34" s="204"/>
      <c r="B34" s="71" t="str">
        <f>EDNiedziela!C31</f>
        <v>---</v>
      </c>
      <c r="C34" s="69"/>
      <c r="D34" s="174"/>
      <c r="E34" s="175"/>
      <c r="F34" s="174"/>
      <c r="G34" s="175"/>
      <c r="H34" s="193"/>
    </row>
    <row r="35" spans="1:8" ht="42" customHeight="1">
      <c r="A35" s="204"/>
      <c r="B35" s="70" t="str">
        <f>EDNiedziela!C27</f>
        <v>Pieczyworazowe pszenno żytnie100g[1], rama 20g</v>
      </c>
      <c r="C35" s="70"/>
      <c r="D35" s="70" t="str">
        <f>EDNiedziela!E135</f>
        <v>Schab z pieca w sosie własnym w kawałku 100 g / 80g [1/2/8] + ziemniaczki 200g</v>
      </c>
      <c r="E35" s="70"/>
      <c r="F35" s="70" t="str">
        <f>EDNiedziela!G135</f>
        <v>Pieczywo razowe pszenno żytnie 100g[1], maslo10g[6]</v>
      </c>
      <c r="G35" s="71"/>
      <c r="H35" s="193"/>
    </row>
    <row r="36" spans="1:8" s="18" customFormat="1" ht="66.75" customHeight="1">
      <c r="A36" s="204"/>
      <c r="B36" s="72" t="str">
        <f>EDNiedziela!C136</f>
        <v>parówka z szynki 2 szt  [1/5/8/9] + ketchup  + pomidor 50g. +jabłko 1 szt</v>
      </c>
      <c r="C36" s="72"/>
      <c r="D36" s="72" t="str">
        <f>EDNiedziela!E136</f>
        <v>Bukiet warzyw na parze z olejem rzepakowym i czarnuszką 130g</v>
      </c>
      <c r="E36" s="72"/>
      <c r="F36" s="72" t="str">
        <f>EDNiedziela!G136</f>
        <v xml:space="preserve">Pieczeń rzymska 60g [1/7-10], twarożek z jogurtem 60g [6], sałatka z duszonych buraków 100g </v>
      </c>
      <c r="G36" s="145"/>
      <c r="H36" s="193"/>
    </row>
    <row r="37" spans="1:8" ht="21" customHeight="1">
      <c r="A37" s="204"/>
      <c r="B37" s="1" t="str">
        <f>EDNiedziela!C139</f>
        <v>Herbata 250ml</v>
      </c>
      <c r="C37" s="20" t="s">
        <v>29</v>
      </c>
      <c r="D37" s="1" t="str">
        <f>EDNiedziela!E137</f>
        <v>Kompot 250ml</v>
      </c>
      <c r="E37" s="20" t="s">
        <v>29</v>
      </c>
      <c r="F37" s="1" t="str">
        <f>EDNiedziela!G137</f>
        <v>Herbata z cytryną 250ml</v>
      </c>
      <c r="G37" s="20" t="s">
        <v>29</v>
      </c>
      <c r="H37" s="193"/>
    </row>
    <row r="38" spans="1:8" ht="21" customHeight="1">
      <c r="A38" s="204"/>
      <c r="B38" s="189" t="str">
        <f>EDNiedziela!C141</f>
        <v>kefir 200 ml [6]</v>
      </c>
      <c r="C38" s="189"/>
      <c r="D38" s="73" t="s">
        <v>349</v>
      </c>
      <c r="E38" s="73"/>
      <c r="F38" s="189" t="str">
        <f>EDNiedziela!G141</f>
        <v xml:space="preserve">Owsianka Dawtona 100g </v>
      </c>
      <c r="G38" s="190"/>
      <c r="H38" s="193"/>
    </row>
    <row r="39" spans="1:8" ht="21" customHeight="1">
      <c r="A39" s="195" t="s">
        <v>121</v>
      </c>
      <c r="B39" s="76" t="str">
        <f>B3</f>
        <v>---</v>
      </c>
      <c r="C39" s="76"/>
      <c r="D39" s="76" t="str">
        <f>EDNiedziela!E153</f>
        <v>Rosół domowy z makaronem (jarski) 350 ml [1/2/8]</v>
      </c>
      <c r="E39" s="76"/>
      <c r="F39" s="76" t="str">
        <f>EDNiedziela!G153</f>
        <v>---</v>
      </c>
      <c r="G39" s="143"/>
      <c r="H39" s="199" t="str">
        <f>H27</f>
        <v>Energia Kcal. 2490, Białko 103, Tłuszcze 81, Tłuszcze Nasycone 9, Węglowodany 337 Cukry 53, Błonnik: 31, Sól 5,2</v>
      </c>
    </row>
    <row r="40" spans="1:8" ht="21" customHeight="1">
      <c r="A40" s="196"/>
      <c r="B40" s="71" t="str">
        <f>EDNiedziela!C94</f>
        <v>jogurt 100g /150g [6]</v>
      </c>
      <c r="C40" s="69"/>
      <c r="D40" s="174"/>
      <c r="E40" s="175"/>
      <c r="F40" s="174"/>
      <c r="G40" s="175"/>
      <c r="H40" s="200"/>
    </row>
    <row r="41" spans="1:8" ht="42" customHeight="1">
      <c r="A41" s="196"/>
      <c r="B41" s="70" t="str">
        <f>B11</f>
        <v>Pieczywo pszenne 100g[1], maslo10g[6]</v>
      </c>
      <c r="C41" s="70"/>
      <c r="D41" s="69" t="str">
        <f>EDNiedziela!E155</f>
        <v>Schab z pieca w sosie własnym w kawałku 100 g / 80g [1/2/8] + ziemniaczki 200g</v>
      </c>
      <c r="E41" s="69"/>
      <c r="F41" s="70" t="str">
        <f>EDNiedziela!G155</f>
        <v>Pieczywo pszenne 100g[1], maslo10g[6]</v>
      </c>
      <c r="G41" s="71"/>
      <c r="H41" s="200"/>
    </row>
    <row r="42" spans="1:8" s="18" customFormat="1" ht="64.5" customHeight="1">
      <c r="A42" s="196"/>
      <c r="B42" s="72" t="str">
        <f>B82</f>
        <v>parówki drobiowe 2szt. + ketchup + pomidor b/s 50g + banan 1 szt.</v>
      </c>
      <c r="C42" s="72"/>
      <c r="D42" s="72" t="str">
        <f>D30</f>
        <v xml:space="preserve">Dynia na parze z oliwą z oliwek 130g </v>
      </c>
      <c r="E42" s="72"/>
      <c r="F42" s="72" t="str">
        <f>EDNiedziela!G156</f>
        <v xml:space="preserve">Wędlina drobiowa  30g [1/7-10], twarożek z jogurtem 60g [6], sałatka z duszonych buraków 100g </v>
      </c>
      <c r="G42" s="145"/>
      <c r="H42" s="200"/>
    </row>
    <row r="43" spans="1:8" ht="21" customHeight="1">
      <c r="A43" s="196"/>
      <c r="B43" s="38" t="str">
        <f>EDNiedziela!C160</f>
        <v>Herbata 250ml</v>
      </c>
      <c r="C43" s="27"/>
      <c r="D43" s="38" t="str">
        <f>EDNiedziela!E157</f>
        <v>Kompot 250ml</v>
      </c>
      <c r="E43" s="27"/>
      <c r="F43" s="38" t="str">
        <f>EDNiedziela!G157</f>
        <v>Herbata z cytryną 250ml</v>
      </c>
      <c r="G43" s="28"/>
      <c r="H43" s="200"/>
    </row>
    <row r="44" spans="1:8" ht="21" customHeight="1">
      <c r="A44" s="197"/>
      <c r="B44" s="190" t="str">
        <f>EDNiedziela!C161</f>
        <v>kefir 200 ml [6]</v>
      </c>
      <c r="C44" s="202"/>
      <c r="D44" s="190"/>
      <c r="E44" s="202"/>
      <c r="F44" s="190" t="str">
        <f>EDNiedziela!G161</f>
        <v xml:space="preserve">Owsianka Dawtona 100g </v>
      </c>
      <c r="G44" s="203"/>
      <c r="H44" s="201"/>
    </row>
    <row r="45" spans="1:8" ht="21" customHeight="1">
      <c r="A45" s="239" t="s">
        <v>31</v>
      </c>
      <c r="B45" s="76" t="str">
        <f>B3</f>
        <v>---</v>
      </c>
      <c r="C45" s="76"/>
      <c r="D45" s="76" t="str">
        <f>EDNiedziela!E173</f>
        <v>Rosół domowy z makaronem 350 ml [1/2/8]</v>
      </c>
      <c r="E45" s="76"/>
      <c r="F45" s="76" t="str">
        <f>EDNiedziela!G173</f>
        <v>---</v>
      </c>
      <c r="G45" s="143"/>
      <c r="H45" s="193" t="str">
        <f>H9</f>
        <v>Energia Kcal. 2530, Białko 104, Tłuszcze 103, Tłuszcze Nasycone 13, Węglowodany 369 Cukry 53, Błonnik: 35, Sól 4,6</v>
      </c>
    </row>
    <row r="46" spans="1:8" ht="21" customHeight="1">
      <c r="A46" s="239"/>
      <c r="B46" s="71" t="str">
        <f>EDNiedziela!C174</f>
        <v>jogurt 100g /150g [6]</v>
      </c>
      <c r="C46" s="69"/>
      <c r="D46" s="174"/>
      <c r="E46" s="175"/>
      <c r="F46" s="174"/>
      <c r="G46" s="175"/>
      <c r="H46" s="193"/>
    </row>
    <row r="47" spans="1:8" ht="42" customHeight="1">
      <c r="A47" s="239"/>
      <c r="B47" s="70" t="str">
        <f>B11</f>
        <v>Pieczywo pszenne 100g[1], maslo10g[6]</v>
      </c>
      <c r="C47" s="70"/>
      <c r="D47" s="70" t="str">
        <f>EDNiedziela!E175</f>
        <v>Pulpeciki ze schabu w sosie własnym  120/80 [1/2/8]+ ziemniaczki 200g</v>
      </c>
      <c r="E47" s="70"/>
      <c r="F47" s="70" t="str">
        <f>EDNiedziela!G175</f>
        <v>Pieczywo pszenne 100g[1], maslo10g[6]</v>
      </c>
      <c r="G47" s="71"/>
      <c r="H47" s="193"/>
    </row>
    <row r="48" spans="1:8" s="18" customFormat="1" ht="64.5" customHeight="1">
      <c r="A48" s="239"/>
      <c r="B48" s="72" t="str">
        <f>EDNiedziela!C176</f>
        <v>parówka z szynki 2 szt  [1/5/8/9] + ketchup  + pomidor B/S 50g. + banan 1 szt</v>
      </c>
      <c r="C48" s="72"/>
      <c r="D48" s="72" t="str">
        <f>EDNiedziela!E176</f>
        <v xml:space="preserve">Dynia na parze z oliwą z oliwek 130g </v>
      </c>
      <c r="E48" s="72"/>
      <c r="F48" s="72" t="str">
        <f>EDNiedziela!G176</f>
        <v xml:space="preserve">Pieczeń rzymska 60g [1/7-10], twarożek z jogurtem 60g [6], sałatka z duszonych buraków 100g </v>
      </c>
      <c r="G48" s="145"/>
      <c r="H48" s="193"/>
    </row>
    <row r="49" spans="1:8" ht="21" customHeight="1">
      <c r="A49" s="239"/>
      <c r="B49" s="1" t="str">
        <f>EDNiedziela!C179</f>
        <v>Herbata 250ml</v>
      </c>
      <c r="C49" s="27"/>
      <c r="D49" s="1" t="str">
        <f>EDNiedziela!E177</f>
        <v>Kompot 250ml</v>
      </c>
      <c r="E49" s="27"/>
      <c r="F49" s="1" t="str">
        <f>EDNiedziela!G177</f>
        <v>Herbata z cytryną 250ml</v>
      </c>
      <c r="G49" s="28"/>
      <c r="H49" s="193"/>
    </row>
    <row r="50" spans="1:8" ht="21" customHeight="1">
      <c r="A50" s="239"/>
      <c r="B50" s="189" t="str">
        <f>EDNiedziela!C181</f>
        <v>kefir 200 ml [6]</v>
      </c>
      <c r="C50" s="189"/>
      <c r="D50" s="189" t="str">
        <f>EDNiedziela!E181</f>
        <v xml:space="preserve"> </v>
      </c>
      <c r="E50" s="189"/>
      <c r="F50" s="189" t="str">
        <f>EDNiedziela!G181</f>
        <v xml:space="preserve">Owsianka Dawtona 100g </v>
      </c>
      <c r="G50" s="190"/>
      <c r="H50" s="193"/>
    </row>
    <row r="51" spans="1:8" ht="21" customHeight="1">
      <c r="A51" s="205" t="s">
        <v>33</v>
      </c>
      <c r="B51" s="76" t="str">
        <f>B3</f>
        <v>---</v>
      </c>
      <c r="C51" s="76"/>
      <c r="D51" s="76" t="str">
        <f>EDNiedziela!E193</f>
        <v>Rosół domowy z makaronem 350 ml [1/2/8]</v>
      </c>
      <c r="E51" s="76"/>
      <c r="F51" s="76" t="str">
        <f>EDNiedziela!G193</f>
        <v>---</v>
      </c>
      <c r="G51" s="143"/>
      <c r="H51" s="193" t="str">
        <f>H9</f>
        <v>Energia Kcal. 2530, Białko 104, Tłuszcze 103, Tłuszcze Nasycone 13, Węglowodany 369 Cukry 53, Błonnik: 35, Sól 4,6</v>
      </c>
    </row>
    <row r="52" spans="1:8" ht="21" customHeight="1">
      <c r="A52" s="205"/>
      <c r="B52" s="71" t="str">
        <f>EDNiedziela!C194</f>
        <v>jogurt 100g /150g [6]</v>
      </c>
      <c r="C52" s="69"/>
      <c r="D52" s="174"/>
      <c r="E52" s="175"/>
      <c r="F52" s="174"/>
      <c r="G52" s="175"/>
      <c r="H52" s="193"/>
    </row>
    <row r="53" spans="1:8" ht="42" customHeight="1">
      <c r="A53" s="205"/>
      <c r="B53" s="70" t="str">
        <f>B11</f>
        <v>Pieczywo pszenne 100g[1], maslo10g[6]</v>
      </c>
      <c r="C53" s="70"/>
      <c r="D53" s="70" t="str">
        <f>EDNiedziela!E195</f>
        <v>Schab z pieca w sosie własnym w kawałku 100 g / 80g [1/2/8]  + ziemniaczki 200g</v>
      </c>
      <c r="E53" s="70"/>
      <c r="F53" s="70" t="str">
        <f>F11</f>
        <v>Pieczywo pszenne 100g[1], maslo10g[6]</v>
      </c>
      <c r="G53" s="71"/>
      <c r="H53" s="193"/>
    </row>
    <row r="54" spans="1:8" s="18" customFormat="1" ht="66.75" customHeight="1">
      <c r="A54" s="205"/>
      <c r="B54" s="72" t="str">
        <f>EDNiedziela!C196</f>
        <v>parówka z szynki 2 szt  [1/5/8/9] + ketchup  + pomidor 50g. + banan 1 szt.</v>
      </c>
      <c r="C54" s="72"/>
      <c r="D54" s="72" t="str">
        <f>EDNiedziela!E196</f>
        <v>Bukiet warzyw na parze z olejem rzepakowym i czarnuszką 130g</v>
      </c>
      <c r="E54" s="72"/>
      <c r="F54" s="72" t="str">
        <f>EDNiedziela!G196</f>
        <v xml:space="preserve">Pieczeń rzymska 60g [1/7-10], twarożek z jogurtem 60g [6], sałatka z duszonych buraków 100g </v>
      </c>
      <c r="G54" s="145"/>
      <c r="H54" s="193"/>
    </row>
    <row r="55" spans="1:8" ht="21" customHeight="1">
      <c r="A55" s="205"/>
      <c r="B55" s="1" t="str">
        <f>EDNiedziela!C199</f>
        <v>Herbata 250ml</v>
      </c>
      <c r="C55" s="27"/>
      <c r="D55" s="1" t="str">
        <f>EDNiedziela!E197</f>
        <v>Kompot 250ml</v>
      </c>
      <c r="E55" s="27"/>
      <c r="F55" s="1" t="str">
        <f>EDNiedziela!G197</f>
        <v>Herbata z cytryną 250ml</v>
      </c>
      <c r="G55" s="28"/>
      <c r="H55" s="193"/>
    </row>
    <row r="56" spans="1:8" ht="19.5" customHeight="1">
      <c r="A56" s="206"/>
      <c r="B56" s="211" t="str">
        <f>EDNiedziela!C201</f>
        <v>kefir 200 ml [6]</v>
      </c>
      <c r="C56" s="211"/>
      <c r="D56" s="211"/>
      <c r="E56" s="211"/>
      <c r="F56" s="211" t="str">
        <f>EDNiedziela!G201</f>
        <v xml:space="preserve">Owsianka Dawtona 100g </v>
      </c>
      <c r="G56" s="212"/>
      <c r="H56" s="199"/>
    </row>
    <row r="57" spans="1:8" ht="21" hidden="1" customHeight="1">
      <c r="A57" s="238" t="s">
        <v>34</v>
      </c>
      <c r="B57" s="76"/>
      <c r="C57" s="76"/>
      <c r="D57" s="76" t="str">
        <f>EDNiedziela!E213</f>
        <v>Rosół domowy z makaronem 350 ml [1/2/8]</v>
      </c>
      <c r="E57" s="76"/>
      <c r="F57" s="76" t="str">
        <f>EDNiedziela!G213</f>
        <v>---</v>
      </c>
      <c r="G57" s="143"/>
      <c r="H57" s="193" t="str">
        <f>EDNiedziela!I213</f>
        <v>Energia Kcal. 2406, Białko 101, Tłuszcze 105, Tłuszcze Nasycone 12, Węglowodany 264 Cukry 57, Błonnik: 33, Sól 5</v>
      </c>
    </row>
    <row r="58" spans="1:8" ht="21" hidden="1" customHeight="1">
      <c r="A58" s="238"/>
      <c r="B58" s="71" t="str">
        <f>EDNiedziela!C214</f>
        <v>---</v>
      </c>
      <c r="C58" s="69"/>
      <c r="D58" s="174"/>
      <c r="E58" s="175"/>
      <c r="F58" s="174"/>
      <c r="G58" s="175"/>
      <c r="H58" s="193"/>
    </row>
    <row r="59" spans="1:8" ht="42" hidden="1" customHeight="1">
      <c r="A59" s="238"/>
      <c r="B59" s="70" t="str">
        <f>B11</f>
        <v>Pieczywo pszenne 100g[1], maslo10g[6]</v>
      </c>
      <c r="C59" s="70"/>
      <c r="D59" s="69" t="str">
        <f>EDNiedziela!E215</f>
        <v>Schab z pieca w sosie własnym w kawałku 100 g / 80g [1/2/8] + ziemniaczki 200g</v>
      </c>
      <c r="E59" s="69"/>
      <c r="F59" s="70" t="str">
        <f>EDNiedziela!G215</f>
        <v>Pieczywo pszenne 100g[1], maslo10g[6]</v>
      </c>
      <c r="G59" s="71"/>
      <c r="H59" s="193"/>
    </row>
    <row r="60" spans="1:8" s="18" customFormat="1" ht="63" hidden="1" customHeight="1">
      <c r="A60" s="238"/>
      <c r="B60" s="72" t="str">
        <f>EDNiedziela!C216</f>
        <v>parówka z szynki 2 szt [1/5/8/9] + ketchup  + pomidor B/S 50g. + jabłko z pieca 1 szt.</v>
      </c>
      <c r="C60" s="72"/>
      <c r="D60" s="146" t="str">
        <f>EDNiedziela!E216</f>
        <v>Bukiet warzyw na parze z olejem rzepakowym i czarnuszką 130g</v>
      </c>
      <c r="E60" s="146"/>
      <c r="F60" s="72" t="str">
        <f>EDNiedziela!G216</f>
        <v xml:space="preserve">Wędlina drobiowa  30g [1/7-10], Pieczeń rzymska 60g [1/7-10], sałatka z duszonych buraków 100g </v>
      </c>
      <c r="G60" s="145"/>
      <c r="H60" s="193"/>
    </row>
    <row r="61" spans="1:8" ht="21" hidden="1">
      <c r="A61" s="238"/>
      <c r="B61" s="1" t="str">
        <f>F61</f>
        <v>Herbata z cytryną 250ml</v>
      </c>
      <c r="C61" s="27"/>
      <c r="D61" s="9" t="str">
        <f>EDNiedziela!E217</f>
        <v>Kompot 250ml</v>
      </c>
      <c r="E61" s="27"/>
      <c r="F61" s="1" t="str">
        <f>EDNiedziela!G217</f>
        <v>Herbata z cytryną 250ml</v>
      </c>
      <c r="G61" s="28"/>
      <c r="H61" s="193"/>
    </row>
    <row r="62" spans="1:8" ht="41.25" hidden="1" customHeight="1">
      <c r="A62" s="238"/>
      <c r="B62" s="189" t="str">
        <f>EDNiedziela!C221</f>
        <v xml:space="preserve">jogurt vege 125g </v>
      </c>
      <c r="C62" s="189"/>
      <c r="D62" s="189"/>
      <c r="E62" s="189"/>
      <c r="F62" s="189" t="str">
        <f>EDNiedziela!G221</f>
        <v xml:space="preserve">Owsianka Dawtona 100g </v>
      </c>
      <c r="G62" s="190"/>
      <c r="H62" s="193"/>
    </row>
    <row r="63" spans="1:8" ht="21" customHeight="1">
      <c r="A63" s="191" t="s">
        <v>172</v>
      </c>
      <c r="B63" s="76" t="str">
        <f>B52</f>
        <v>jogurt 100g /150g [6]</v>
      </c>
      <c r="C63" s="76"/>
      <c r="D63" s="76" t="str">
        <f>EDNiedziela!E233</f>
        <v>Rosół domowy z makaronem 350 ml [1/2/8]</v>
      </c>
      <c r="E63" s="76"/>
      <c r="F63" s="76" t="str">
        <f>EDNiedziela!G233</f>
        <v>---</v>
      </c>
      <c r="G63" s="143"/>
      <c r="H63" s="193" t="str">
        <f>EDNiedziela!I53</f>
        <v>Energia Kcal. 2530, Białko 104, Tłuszcze 103, Tłuszcze Nasycone 13, Węglowodany 369 Cukry 53, Błonnik: 35, Sól 4,6</v>
      </c>
    </row>
    <row r="64" spans="1:8" ht="21" customHeight="1">
      <c r="A64" s="191"/>
      <c r="B64" s="71" t="str">
        <f>EDNiedziela!C234</f>
        <v>---</v>
      </c>
      <c r="C64" s="69"/>
      <c r="D64" s="174"/>
      <c r="E64" s="175"/>
      <c r="F64" s="174"/>
      <c r="G64" s="175"/>
      <c r="H64" s="193"/>
    </row>
    <row r="65" spans="1:8" ht="42" customHeight="1">
      <c r="A65" s="191"/>
      <c r="B65" s="70" t="str">
        <f>EDNiedziela!C55</f>
        <v>Pieczywo pszennne 100g[1], rama 10g</v>
      </c>
      <c r="C65" s="70"/>
      <c r="D65" s="69" t="str">
        <f>EDNiedziela!E235</f>
        <v>Schab z pieca w sosie własnym w kawałku 100 g / 80g [1/2/8] + ziemniaczki 200g</v>
      </c>
      <c r="E65" s="69"/>
      <c r="F65" s="70" t="str">
        <f>EDNiedziela!G55</f>
        <v>Pieczywo pszenne 100g[1], maslo10g[6]</v>
      </c>
      <c r="G65" s="71"/>
      <c r="H65" s="193"/>
    </row>
    <row r="66" spans="1:8" s="18" customFormat="1" ht="63.6" customHeight="1">
      <c r="A66" s="191"/>
      <c r="B66" s="72" t="str">
        <f>EDNiedziela!C56</f>
        <v xml:space="preserve"> parówka z szynki 2 szt  [1/5/8/9] + ketchup  + pomidor 50g. + banan 1  szt</v>
      </c>
      <c r="C66" s="72"/>
      <c r="D66" s="146" t="str">
        <f>EDNiedziela!E236</f>
        <v xml:space="preserve">Dynia na parze z oliwą z oliwek 130g </v>
      </c>
      <c r="E66" s="146"/>
      <c r="F66" s="72" t="str">
        <f>EDNiedziela!G56</f>
        <v xml:space="preserve">Pieczeń rzymska 60g [1/7-10], twarożek z jogurtem 60g [6], sałatka z duszonych buraków 100g </v>
      </c>
      <c r="G66" s="145"/>
      <c r="H66" s="193"/>
    </row>
    <row r="67" spans="1:8" ht="21">
      <c r="A67" s="191"/>
      <c r="B67" s="1" t="str">
        <f>EDNiedziela!C239</f>
        <v>Herbata 250ml</v>
      </c>
      <c r="C67" s="27"/>
      <c r="D67" s="9" t="str">
        <f>D61</f>
        <v>Kompot 250ml</v>
      </c>
      <c r="E67" s="27"/>
      <c r="F67" s="1" t="str">
        <f>EDNiedziela!G238</f>
        <v>Herbata z cytryną 250ml</v>
      </c>
      <c r="G67" s="28"/>
      <c r="H67" s="193"/>
    </row>
    <row r="68" spans="1:8" ht="42.75" customHeight="1" thickBot="1">
      <c r="A68" s="191"/>
      <c r="B68" s="189" t="str">
        <f>EDNiedziela!C81</f>
        <v>kefir 200 ml [6]</v>
      </c>
      <c r="C68" s="189"/>
      <c r="D68" s="189"/>
      <c r="E68" s="189"/>
      <c r="F68" s="189" t="str">
        <f>EDNiedziela!G61</f>
        <v xml:space="preserve">Owsianka Dawtona 100g </v>
      </c>
      <c r="G68" s="190"/>
      <c r="H68" s="199"/>
    </row>
    <row r="69" spans="1:8" ht="21" hidden="1" customHeight="1" thickBot="1">
      <c r="A69" s="236" t="s">
        <v>62</v>
      </c>
      <c r="B69" s="76">
        <f>B57</f>
        <v>0</v>
      </c>
      <c r="C69" s="76"/>
      <c r="D69" s="76" t="str">
        <f>EDNiedziela!E253</f>
        <v>Rosół domowy z makaronem 350 ml [1/2/8]</v>
      </c>
      <c r="E69" s="76"/>
      <c r="F69" s="76" t="str">
        <f>EDNiedziela!G253</f>
        <v>---</v>
      </c>
      <c r="G69" s="143"/>
      <c r="H69" s="194" t="str">
        <f>H57</f>
        <v>Energia Kcal. 2406, Białko 101, Tłuszcze 105, Tłuszcze Nasycone 12, Węglowodany 264 Cukry 57, Błonnik: 33, Sól 5</v>
      </c>
    </row>
    <row r="70" spans="1:8" ht="21" hidden="1" customHeight="1" thickBot="1">
      <c r="A70" s="236"/>
      <c r="B70" s="71" t="str">
        <f>EDNiedziela!C254</f>
        <v>---</v>
      </c>
      <c r="C70" s="69"/>
      <c r="D70" s="174"/>
      <c r="E70" s="175"/>
      <c r="F70" s="174"/>
      <c r="G70" s="175"/>
      <c r="H70" s="201"/>
    </row>
    <row r="71" spans="1:8" ht="42" hidden="1" customHeight="1" thickBot="1">
      <c r="A71" s="236"/>
      <c r="B71" s="70" t="str">
        <f>B11</f>
        <v>Pieczywo pszenne 100g[1], maslo10g[6]</v>
      </c>
      <c r="C71" s="70"/>
      <c r="D71" s="69" t="str">
        <f>EDNiedziela!E255</f>
        <v>Schab z pieca w sosie własnym w kawałku 100 g / 80g [1/2/8] + ziemniaczki 200g</v>
      </c>
      <c r="E71" s="69"/>
      <c r="F71" s="70" t="str">
        <f>EDNiedziela!G255</f>
        <v>Pieczywo pszenne 100g[1], maslo10g[6]</v>
      </c>
      <c r="G71" s="71"/>
      <c r="H71" s="193"/>
    </row>
    <row r="72" spans="1:8" s="18" customFormat="1" ht="63" hidden="1" customHeight="1" thickBot="1">
      <c r="A72" s="236"/>
      <c r="B72" s="72" t="str">
        <f>EDNiedziela!C256</f>
        <v>parówka z szynki 2 szt  [1/5/8/9] + ketchup  + pomidor B/S 50g. + jabłko z pieca 1 szt.</v>
      </c>
      <c r="C72" s="72"/>
      <c r="D72" s="146" t="str">
        <f>EDNiedziela!E256</f>
        <v>Bukiet warzyw na parze z olejem rzepakowym i czarnuszką 130g</v>
      </c>
      <c r="E72" s="146"/>
      <c r="F72" s="72" t="str">
        <f>EDNiedziela!G256</f>
        <v xml:space="preserve">Wędlina drobiowa  30g [1/7-10], Pieczeń rzymska 60g [1/7-10], sałatka z duszonych buraków 100g </v>
      </c>
      <c r="G72" s="145"/>
      <c r="H72" s="193"/>
    </row>
    <row r="73" spans="1:8" ht="21.75" hidden="1" thickBot="1">
      <c r="A73" s="236"/>
      <c r="B73" s="1" t="str">
        <f>EDNiedziela!C258</f>
        <v>Herbata 250ml</v>
      </c>
      <c r="C73" s="27"/>
      <c r="D73" s="9" t="str">
        <f>EDNiedziela!E258</f>
        <v>Kompot 250ml</v>
      </c>
      <c r="E73" s="27"/>
      <c r="F73" s="1" t="str">
        <f>EDNiedziela!G258</f>
        <v>Herbata z cytryną 250ml</v>
      </c>
      <c r="G73" s="28"/>
      <c r="H73" s="193"/>
    </row>
    <row r="74" spans="1:8" ht="42.75" hidden="1" customHeight="1" thickBot="1">
      <c r="A74" s="236"/>
      <c r="B74" s="189" t="str">
        <f>EDNiedziela!C261</f>
        <v xml:space="preserve">jogurt vege 125g </v>
      </c>
      <c r="C74" s="189"/>
      <c r="D74" s="189"/>
      <c r="E74" s="189"/>
      <c r="F74" s="189" t="str">
        <f>EDNiedziela!G261</f>
        <v>Sok marchew- seler 300ml [8]</v>
      </c>
      <c r="G74" s="190"/>
      <c r="H74" s="237"/>
    </row>
    <row r="75" spans="1:8" ht="21.75" hidden="1" thickBot="1">
      <c r="A75" s="47"/>
      <c r="B75" s="48"/>
      <c r="C75" s="48"/>
      <c r="D75" s="48"/>
      <c r="E75" s="48"/>
      <c r="F75" s="48"/>
      <c r="G75" s="48"/>
      <c r="H75" s="49"/>
    </row>
    <row r="76" spans="1:8" ht="43.5" customHeight="1">
      <c r="A76" s="222" t="s">
        <v>129</v>
      </c>
      <c r="B76" s="77" t="str">
        <f>EDNiedziela!C275</f>
        <v>Przetarta 500ml [1/2/8]</v>
      </c>
      <c r="C76" s="77"/>
      <c r="D76" s="77" t="str">
        <f>EDNiedziela!E275</f>
        <v>Przetarta 500ml [1/2/8]</v>
      </c>
      <c r="E76" s="77"/>
      <c r="F76" s="77" t="str">
        <f>EDNiedziela!G275</f>
        <v>Przetarta 500ml [1/2/8]</v>
      </c>
      <c r="G76" s="155"/>
      <c r="H76" s="224" t="str">
        <f>H9</f>
        <v>Energia Kcal. 2530, Białko 104, Tłuszcze 103, Tłuszcze Nasycone 13, Węglowodany 369 Cukry 53, Błonnik: 35, Sól 4,6</v>
      </c>
    </row>
    <row r="77" spans="1:8" ht="50.25" customHeight="1">
      <c r="A77" s="223"/>
      <c r="B77" s="208" t="str">
        <f>B37</f>
        <v>Herbata 250ml</v>
      </c>
      <c r="C77" s="209"/>
      <c r="D77" s="208" t="str">
        <f>EDNiedziela!E278</f>
        <v>Kompot 250ml</v>
      </c>
      <c r="E77" s="209"/>
      <c r="F77" s="208" t="str">
        <f>EDNiedziela!G278</f>
        <v>Herbata 250ml</v>
      </c>
      <c r="G77" s="210"/>
      <c r="H77" s="200"/>
    </row>
    <row r="78" spans="1:8" ht="21.75" thickBot="1">
      <c r="A78" s="223"/>
      <c r="B78" s="189" t="str">
        <f>EDNiedziela!C281</f>
        <v>jogurt naturalny 100g [6]</v>
      </c>
      <c r="C78" s="189"/>
      <c r="D78" s="73" t="str">
        <f>EDNiedziela!E281</f>
        <v>kefir 200g [6]</v>
      </c>
      <c r="E78" s="73"/>
      <c r="F78" s="189" t="str">
        <f>EDNiedziela!G281</f>
        <v>Sok marchew-seler 300ml[8]</v>
      </c>
      <c r="G78" s="190"/>
      <c r="H78" s="225"/>
    </row>
    <row r="79" spans="1:8" ht="21">
      <c r="A79" s="220" t="s">
        <v>211</v>
      </c>
      <c r="B79" s="76" t="str">
        <f>B70</f>
        <v>---</v>
      </c>
      <c r="C79" s="76"/>
      <c r="D79" s="76" t="str">
        <f>EDNiedziela!E353</f>
        <v>Rosół domowy z makaronem (jarski) 350 ml [1/2/8]</v>
      </c>
      <c r="E79" s="76"/>
      <c r="F79" s="76" t="str">
        <f>EDNiedziela!G353</f>
        <v>---</v>
      </c>
      <c r="G79" s="143"/>
      <c r="H79" s="193" t="str">
        <f>H9</f>
        <v>Energia Kcal. 2530, Białko 104, Tłuszcze 103, Tłuszcze Nasycone 13, Węglowodany 369 Cukry 53, Błonnik: 35, Sól 4,6</v>
      </c>
    </row>
    <row r="80" spans="1:8" ht="21">
      <c r="A80" s="220"/>
      <c r="B80" s="71" t="str">
        <f>EDNiedziela!C354</f>
        <v>jogurt 100g /150g [6]</v>
      </c>
      <c r="C80" s="69"/>
      <c r="D80" s="174"/>
      <c r="E80" s="175"/>
      <c r="F80" s="174"/>
      <c r="G80" s="175"/>
      <c r="H80" s="193"/>
    </row>
    <row r="81" spans="1:8" ht="42" customHeight="1">
      <c r="A81" s="220"/>
      <c r="B81" s="70" t="str">
        <f>EDNiedziela!C95</f>
        <v>Pieczywo pszennne 100g[1], rama 10g</v>
      </c>
      <c r="C81" s="70"/>
      <c r="D81" s="69" t="str">
        <f>EDNiedziela!E355</f>
        <v>Schab z pieca w sosie własnym w kawałku 100 g / 80g [1/2/8] + ziemniaczki 200g</v>
      </c>
      <c r="E81" s="69"/>
      <c r="F81" s="70" t="str">
        <f>EDNiedziela!G355</f>
        <v>pieczywo jasne 100g[1], maslo10g[6]</v>
      </c>
      <c r="G81" s="71"/>
      <c r="H81" s="193"/>
    </row>
    <row r="82" spans="1:8" ht="66.75" customHeight="1">
      <c r="A82" s="220"/>
      <c r="B82" s="72" t="s">
        <v>472</v>
      </c>
      <c r="C82" s="72"/>
      <c r="D82" s="146" t="str">
        <f>EDNiedziela!E356</f>
        <v xml:space="preserve">Dynia na parze z oliwą z oliwek 120g </v>
      </c>
      <c r="E82" s="146"/>
      <c r="F82" s="72" t="str">
        <f>EDNiedziela!G356</f>
        <v xml:space="preserve">Wędlina drobiowa  30g [1/7-10], twarożek z jogurtem 60g [6], sałatka z duszonych buraków 100g </v>
      </c>
      <c r="G82" s="145"/>
      <c r="H82" s="193"/>
    </row>
    <row r="83" spans="1:8" ht="21">
      <c r="A83" s="220"/>
      <c r="B83" s="1" t="str">
        <f>EDNiedziela!C358</f>
        <v>Herbata 250ml</v>
      </c>
      <c r="C83" s="27"/>
      <c r="D83" s="1" t="str">
        <f>EDNiedziela!E77</f>
        <v>Kompot 250ml</v>
      </c>
      <c r="E83" s="27"/>
      <c r="F83" s="1" t="str">
        <f>EDNiedziela!G358</f>
        <v>Herbata z cytryną 250ml</v>
      </c>
      <c r="G83" s="28"/>
      <c r="H83" s="193"/>
    </row>
    <row r="84" spans="1:8" ht="21.75" thickBot="1">
      <c r="A84" s="220"/>
      <c r="B84" s="189" t="str">
        <f>EDNiedziela!C361</f>
        <v xml:space="preserve">mus tubka 100g </v>
      </c>
      <c r="C84" s="189"/>
      <c r="D84" s="189"/>
      <c r="E84" s="189"/>
      <c r="F84" s="189" t="str">
        <f>EDNiedziela!G361</f>
        <v>Galaretka do picia 250ml</v>
      </c>
      <c r="G84" s="190"/>
      <c r="H84" s="193"/>
    </row>
    <row r="85" spans="1:8">
      <c r="A85" s="227" t="s">
        <v>175</v>
      </c>
      <c r="B85" s="228"/>
      <c r="C85" s="228"/>
      <c r="D85" s="228"/>
      <c r="E85" s="228"/>
      <c r="F85" s="228"/>
      <c r="G85" s="228"/>
      <c r="H85" s="229"/>
    </row>
    <row r="86" spans="1:8" ht="21" customHeight="1" thickBot="1">
      <c r="A86" s="230"/>
      <c r="B86" s="231"/>
      <c r="C86" s="231"/>
      <c r="D86" s="231"/>
      <c r="E86" s="231"/>
      <c r="F86" s="231"/>
      <c r="G86" s="231"/>
      <c r="H86" s="232"/>
    </row>
    <row r="88" spans="1:8">
      <c r="A88" s="213" t="str">
        <f>EDNiedziela!B467</f>
        <v>Alergeny: 1 gluten, 2 jaja, 3 ryby, 4 orzeszki ziemne, 5 soja, 6 mleko/laktoza, 7 orzechy, 8 seler, 9 gorczyca, 10 sezam, 11 łubin, 12 skorupiaki, 13 siarka, 14 mięczaki</v>
      </c>
      <c r="B88" s="213"/>
      <c r="C88" s="213"/>
      <c r="D88" s="213"/>
      <c r="E88" s="213"/>
      <c r="F88" s="213"/>
      <c r="G88" s="213"/>
      <c r="H88" s="213"/>
    </row>
    <row r="89" spans="1:8">
      <c r="A89" s="213"/>
      <c r="B89" s="213"/>
      <c r="C89" s="213"/>
      <c r="D89" s="213"/>
      <c r="E89" s="213"/>
      <c r="F89" s="213"/>
      <c r="G89" s="213"/>
      <c r="H89" s="213"/>
    </row>
    <row r="90" spans="1:8" ht="23.25">
      <c r="A90" s="185"/>
      <c r="B90" s="185"/>
      <c r="C90" s="185"/>
      <c r="D90" s="185"/>
      <c r="E90" s="185"/>
      <c r="F90" s="185"/>
      <c r="G90" s="185"/>
      <c r="H90" s="185"/>
    </row>
  </sheetData>
  <mergeCells count="241">
    <mergeCell ref="F5:G5"/>
    <mergeCell ref="B6:C6"/>
    <mergeCell ref="D6:E6"/>
    <mergeCell ref="F6:G6"/>
    <mergeCell ref="B8:C8"/>
    <mergeCell ref="D8:E8"/>
    <mergeCell ref="F8:G8"/>
    <mergeCell ref="A9:A14"/>
    <mergeCell ref="B9:C9"/>
    <mergeCell ref="D9:E9"/>
    <mergeCell ref="F9:G9"/>
    <mergeCell ref="B11:C11"/>
    <mergeCell ref="D11:E11"/>
    <mergeCell ref="B14:C14"/>
    <mergeCell ref="D14:E14"/>
    <mergeCell ref="F14:G14"/>
    <mergeCell ref="F11:G11"/>
    <mergeCell ref="B12:C12"/>
    <mergeCell ref="D12:E12"/>
    <mergeCell ref="F12:G12"/>
    <mergeCell ref="A15:A20"/>
    <mergeCell ref="B15:C15"/>
    <mergeCell ref="D15:E15"/>
    <mergeCell ref="F15:G15"/>
    <mergeCell ref="A1:A2"/>
    <mergeCell ref="B1:C1"/>
    <mergeCell ref="D1:H1"/>
    <mergeCell ref="B2:C2"/>
    <mergeCell ref="D2:E2"/>
    <mergeCell ref="F2:G2"/>
    <mergeCell ref="A3:A8"/>
    <mergeCell ref="B3:C3"/>
    <mergeCell ref="D3:E3"/>
    <mergeCell ref="F3:G3"/>
    <mergeCell ref="H3:H8"/>
    <mergeCell ref="B4:C4"/>
    <mergeCell ref="D4:E4"/>
    <mergeCell ref="F4:G4"/>
    <mergeCell ref="B5:C5"/>
    <mergeCell ref="D5:E5"/>
    <mergeCell ref="H9:H14"/>
    <mergeCell ref="B10:C10"/>
    <mergeCell ref="D10:E10"/>
    <mergeCell ref="F10:G10"/>
    <mergeCell ref="A21:A26"/>
    <mergeCell ref="B21:C21"/>
    <mergeCell ref="D21:E21"/>
    <mergeCell ref="F21:G21"/>
    <mergeCell ref="A27:A32"/>
    <mergeCell ref="B27:C27"/>
    <mergeCell ref="D27:E27"/>
    <mergeCell ref="F27:G27"/>
    <mergeCell ref="H15:H20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20:C20"/>
    <mergeCell ref="D20:E20"/>
    <mergeCell ref="F20:G20"/>
    <mergeCell ref="H21:H26"/>
    <mergeCell ref="B22:C22"/>
    <mergeCell ref="D22:E22"/>
    <mergeCell ref="F22:G22"/>
    <mergeCell ref="B23:C23"/>
    <mergeCell ref="D23:E23"/>
    <mergeCell ref="B26:C26"/>
    <mergeCell ref="D26:E26"/>
    <mergeCell ref="F26:G26"/>
    <mergeCell ref="F23:G23"/>
    <mergeCell ref="B24:C24"/>
    <mergeCell ref="D24:E24"/>
    <mergeCell ref="F24:G24"/>
    <mergeCell ref="A33:A38"/>
    <mergeCell ref="B33:C33"/>
    <mergeCell ref="D33:E33"/>
    <mergeCell ref="F33:G33"/>
    <mergeCell ref="A39:A44"/>
    <mergeCell ref="B39:C39"/>
    <mergeCell ref="D39:E39"/>
    <mergeCell ref="F39:G39"/>
    <mergeCell ref="H27:H32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H33:H38"/>
    <mergeCell ref="B34:C34"/>
    <mergeCell ref="D34:E34"/>
    <mergeCell ref="F34:G34"/>
    <mergeCell ref="B35:C35"/>
    <mergeCell ref="D35:E35"/>
    <mergeCell ref="B38:C38"/>
    <mergeCell ref="D38:E38"/>
    <mergeCell ref="F38:G38"/>
    <mergeCell ref="F35:G35"/>
    <mergeCell ref="B36:C36"/>
    <mergeCell ref="D36:E36"/>
    <mergeCell ref="F36:G36"/>
    <mergeCell ref="A45:A50"/>
    <mergeCell ref="B45:C45"/>
    <mergeCell ref="D45:E45"/>
    <mergeCell ref="F45:G45"/>
    <mergeCell ref="A51:A56"/>
    <mergeCell ref="B51:C51"/>
    <mergeCell ref="D51:E51"/>
    <mergeCell ref="F51:G51"/>
    <mergeCell ref="H39:H44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4:C44"/>
    <mergeCell ref="D44:E44"/>
    <mergeCell ref="F44:G44"/>
    <mergeCell ref="H45:H50"/>
    <mergeCell ref="B46:C46"/>
    <mergeCell ref="D46:E46"/>
    <mergeCell ref="F46:G46"/>
    <mergeCell ref="B47:C47"/>
    <mergeCell ref="D47:E47"/>
    <mergeCell ref="B50:C50"/>
    <mergeCell ref="D50:E50"/>
    <mergeCell ref="F50:G50"/>
    <mergeCell ref="F47:G47"/>
    <mergeCell ref="B48:C48"/>
    <mergeCell ref="D48:E48"/>
    <mergeCell ref="F48:G48"/>
    <mergeCell ref="A57:A62"/>
    <mergeCell ref="B57:C57"/>
    <mergeCell ref="D57:E57"/>
    <mergeCell ref="F57:G57"/>
    <mergeCell ref="A63:A68"/>
    <mergeCell ref="B63:C63"/>
    <mergeCell ref="D63:E63"/>
    <mergeCell ref="F63:G63"/>
    <mergeCell ref="H51:H56"/>
    <mergeCell ref="B52:C52"/>
    <mergeCell ref="D52:E52"/>
    <mergeCell ref="F52:G52"/>
    <mergeCell ref="B53:C53"/>
    <mergeCell ref="D53:E53"/>
    <mergeCell ref="F53:G53"/>
    <mergeCell ref="B54:C54"/>
    <mergeCell ref="D54:E54"/>
    <mergeCell ref="F54:G54"/>
    <mergeCell ref="B56:C56"/>
    <mergeCell ref="D56:E56"/>
    <mergeCell ref="F56:G56"/>
    <mergeCell ref="B65:C65"/>
    <mergeCell ref="D65:E65"/>
    <mergeCell ref="H57:H62"/>
    <mergeCell ref="B58:C58"/>
    <mergeCell ref="D58:E58"/>
    <mergeCell ref="F58:G58"/>
    <mergeCell ref="B59:C59"/>
    <mergeCell ref="D59:E59"/>
    <mergeCell ref="B62:C62"/>
    <mergeCell ref="D62:E62"/>
    <mergeCell ref="F62:G62"/>
    <mergeCell ref="F59:G59"/>
    <mergeCell ref="B60:C60"/>
    <mergeCell ref="D60:E60"/>
    <mergeCell ref="F60:G60"/>
    <mergeCell ref="H69:H74"/>
    <mergeCell ref="B70:C70"/>
    <mergeCell ref="D70:E70"/>
    <mergeCell ref="F70:G70"/>
    <mergeCell ref="B71:C71"/>
    <mergeCell ref="D71:E71"/>
    <mergeCell ref="F65:G65"/>
    <mergeCell ref="B66:C66"/>
    <mergeCell ref="D66:E66"/>
    <mergeCell ref="F66:G66"/>
    <mergeCell ref="B68:C68"/>
    <mergeCell ref="D68:E68"/>
    <mergeCell ref="F68:G68"/>
    <mergeCell ref="F71:G71"/>
    <mergeCell ref="B72:C72"/>
    <mergeCell ref="D72:E72"/>
    <mergeCell ref="F72:G72"/>
    <mergeCell ref="B74:C74"/>
    <mergeCell ref="D74:E74"/>
    <mergeCell ref="F74:G74"/>
    <mergeCell ref="H63:H68"/>
    <mergeCell ref="B64:C64"/>
    <mergeCell ref="D64:E64"/>
    <mergeCell ref="F64:G64"/>
    <mergeCell ref="A69:A74"/>
    <mergeCell ref="B69:C69"/>
    <mergeCell ref="D69:E69"/>
    <mergeCell ref="F69:G69"/>
    <mergeCell ref="F78:G78"/>
    <mergeCell ref="A79:A84"/>
    <mergeCell ref="B79:C79"/>
    <mergeCell ref="D79:E79"/>
    <mergeCell ref="F79:G79"/>
    <mergeCell ref="A76:A78"/>
    <mergeCell ref="B76:C76"/>
    <mergeCell ref="D76:E76"/>
    <mergeCell ref="F76:G76"/>
    <mergeCell ref="H76:H78"/>
    <mergeCell ref="B77:C77"/>
    <mergeCell ref="D77:E77"/>
    <mergeCell ref="F77:G77"/>
    <mergeCell ref="B78:C78"/>
    <mergeCell ref="D78:E78"/>
    <mergeCell ref="A85:H86"/>
    <mergeCell ref="A88:H89"/>
    <mergeCell ref="A90:H90"/>
    <mergeCell ref="D81:E81"/>
    <mergeCell ref="F81:G81"/>
    <mergeCell ref="B82:C82"/>
    <mergeCell ref="D82:E82"/>
    <mergeCell ref="F82:G82"/>
    <mergeCell ref="B84:C84"/>
    <mergeCell ref="D84:E84"/>
    <mergeCell ref="F84:G84"/>
    <mergeCell ref="H79:H84"/>
    <mergeCell ref="B80:C80"/>
    <mergeCell ref="D80:E80"/>
    <mergeCell ref="F80:G80"/>
    <mergeCell ref="B81:C81"/>
  </mergeCells>
  <pageMargins left="0.23622047244094491" right="0.23622047244094491" top="0" bottom="0" header="0.31496062992125984" footer="0.31496062992125984"/>
  <pageSetup paperSize="9" scale="39" fitToWidth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0EFD4-8DA8-4CFA-B801-CBB31AB54379}">
  <sheetPr>
    <tabColor rgb="FFFFC000"/>
    <pageSetUpPr fitToPage="1"/>
  </sheetPr>
  <dimension ref="A1:I90"/>
  <sheetViews>
    <sheetView zoomScale="70" zoomScaleNormal="70" workbookViewId="0">
      <selection activeCell="B1" sqref="B1:H1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EDSobota!C1</f>
        <v>45773</v>
      </c>
      <c r="C1" s="226"/>
      <c r="D1" s="188" t="s">
        <v>566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240" t="s">
        <v>6</v>
      </c>
      <c r="B3" s="143" t="str">
        <f>EDSobota!C23</f>
        <v>Zupa mleczna z płatkami jęczmiennymi 300ml [1,6]</v>
      </c>
      <c r="C3" s="144"/>
      <c r="D3" s="143" t="str">
        <f>EDSobota!E3</f>
        <v>Krupnik z drobną kaszą krakowską 350 ml [1/8]</v>
      </c>
      <c r="E3" s="144"/>
      <c r="F3" s="143" t="str">
        <f>EDSobota!G3</f>
        <v>---</v>
      </c>
      <c r="G3" s="243"/>
      <c r="H3" s="224" t="str">
        <f>EDSobota!I3</f>
        <v>Energia Kcal. 2689, Białko 147, Tłuszcze 107, Tłuszcze Nasycone 11, Węglowodany 297 Cukry 51, Błonnik: 39, Sól 5</v>
      </c>
    </row>
    <row r="4" spans="1:9" ht="21" customHeight="1">
      <c r="A4" s="241"/>
      <c r="B4" s="71"/>
      <c r="C4" s="69"/>
      <c r="D4" s="174"/>
      <c r="E4" s="175"/>
      <c r="F4" s="174"/>
      <c r="G4" s="175"/>
      <c r="H4" s="200"/>
    </row>
    <row r="5" spans="1:9" ht="42" customHeight="1">
      <c r="A5" s="241"/>
      <c r="B5" s="71" t="str">
        <f>EDSobota!G5</f>
        <v>Pieczywo  razowe 100g[1], maslo10g[6]</v>
      </c>
      <c r="C5" s="69"/>
      <c r="D5" s="71" t="str">
        <f>EDSobota!E5</f>
        <v>Pierogi z mięsem 5 szt. [1/8] 300g + masełko 10g [6] + koperek</v>
      </c>
      <c r="E5" s="69"/>
      <c r="F5" s="71" t="str">
        <f>EDSobota!G5</f>
        <v>Pieczywo  razowe 100g[1], maslo10g[6]</v>
      </c>
      <c r="G5" s="244"/>
      <c r="H5" s="200"/>
    </row>
    <row r="6" spans="1:9" s="18" customFormat="1" ht="42" customHeight="1">
      <c r="A6" s="241"/>
      <c r="B6" s="145" t="str">
        <f>EDSobota!C6</f>
        <v>wędlina 40g [1/5/7-10],jajko 1 szt[2], ogórek 50g, sałata mix 10g</v>
      </c>
      <c r="C6" s="146"/>
      <c r="D6" s="145" t="str">
        <f>EDSobota!E6</f>
        <v>Surówka z marchewki i sezamu z olejem słonecznikowym 130g [10]</v>
      </c>
      <c r="E6" s="146"/>
      <c r="F6" s="145" t="str">
        <f>EDSobota!G6</f>
        <v>Pasztet drobiowy z fileta z kurczaka 80g [1/2/8], serek kiri 1 szt[6], Pomidor 50g, sałata mix 10g</v>
      </c>
      <c r="G6" s="245"/>
      <c r="H6" s="200"/>
    </row>
    <row r="7" spans="1:9" ht="21">
      <c r="A7" s="241"/>
      <c r="B7" s="1" t="str">
        <f>EDSobota!C7</f>
        <v>Kawa zbożowa z mlekiem 250ml [6]</v>
      </c>
      <c r="C7" s="27"/>
      <c r="D7" s="1" t="str">
        <f>EDSobota!E7</f>
        <v>Kompot 250ml</v>
      </c>
      <c r="E7" s="27"/>
      <c r="F7" s="1" t="str">
        <f>EDSobota!G7</f>
        <v>Herbata 250ml</v>
      </c>
      <c r="G7" s="28"/>
      <c r="H7" s="200"/>
    </row>
    <row r="8" spans="1:9" ht="21">
      <c r="A8" s="242"/>
      <c r="B8" s="190" t="str">
        <f>EDSobota!C11</f>
        <v>Pomarańcza 1 szt 150g</v>
      </c>
      <c r="C8" s="202"/>
      <c r="D8" s="190"/>
      <c r="E8" s="202"/>
      <c r="F8" s="190" t="str">
        <f>EDSobota!G11</f>
        <v>galaretka 180g</v>
      </c>
      <c r="G8" s="246"/>
      <c r="H8" s="201"/>
    </row>
    <row r="9" spans="1:9" ht="21" customHeight="1">
      <c r="A9" s="191" t="s">
        <v>118</v>
      </c>
      <c r="B9" s="76" t="str">
        <f>B3</f>
        <v>Zupa mleczna z płatkami jęczmiennymi 300ml [1,6]</v>
      </c>
      <c r="C9" s="76"/>
      <c r="D9" s="76" t="str">
        <f>EDSobota!E33</f>
        <v>Krupnik z drobną kaszą krakowską 350 ml [1/8]</v>
      </c>
      <c r="E9" s="76"/>
      <c r="F9" s="76" t="str">
        <f>EDSobota!G33</f>
        <v>---</v>
      </c>
      <c r="G9" s="143"/>
      <c r="H9" s="193" t="str">
        <f>EDSobota!I33</f>
        <v>Energia Kcal. 2689, Białko 147, Tłuszcze 107, Tłuszcze Nasycone 11, Węglowodany 297 Cukry 51, Błonnik: 39, Sól 5</v>
      </c>
    </row>
    <row r="10" spans="1:9" ht="21" customHeight="1">
      <c r="A10" s="191"/>
      <c r="B10" s="71"/>
      <c r="C10" s="69"/>
      <c r="D10" s="174"/>
      <c r="E10" s="175"/>
      <c r="F10" s="174"/>
      <c r="G10" s="175"/>
      <c r="H10" s="193"/>
    </row>
    <row r="11" spans="1:9" ht="42" customHeight="1">
      <c r="A11" s="191"/>
      <c r="B11" s="70" t="str">
        <f>EDSobota!G35</f>
        <v>pieczywo jasne 100g[1], maslo10g[6]</v>
      </c>
      <c r="C11" s="70"/>
      <c r="D11" s="69" t="str">
        <f>EDSobota!E35</f>
        <v>Pierogi z mięsem 5 szt. [1/8] 300g + masełko 10g [6] + koperek</v>
      </c>
      <c r="E11" s="69"/>
      <c r="F11" s="70" t="str">
        <f>EDSobota!G35</f>
        <v>pieczywo jasne 100g[1], maslo10g[6]</v>
      </c>
      <c r="G11" s="71"/>
      <c r="H11" s="193"/>
    </row>
    <row r="12" spans="1:9" s="18" customFormat="1" ht="42" customHeight="1">
      <c r="A12" s="191"/>
      <c r="B12" s="72" t="str">
        <f>EDSobota!C36</f>
        <v>wędlina 40g [1/5/7-10], jajko 1 szt [2]pomidor 50g, sałata mix 10g</v>
      </c>
      <c r="C12" s="72"/>
      <c r="D12" s="146" t="str">
        <f>EDSobota!E36</f>
        <v>Surówka z marchewki i sezamu z olejem słonecznikowym 130g [10]</v>
      </c>
      <c r="E12" s="146"/>
      <c r="F12" s="72" t="str">
        <f>EDSobota!G36</f>
        <v>Pasztet drobiowy z fileta z kurczaka 80g [1/2/8], serek kiri 1 szt. [6], Pomidor 50g, sałata mix 10g</v>
      </c>
      <c r="G12" s="145"/>
      <c r="H12" s="193"/>
    </row>
    <row r="13" spans="1:9" ht="21">
      <c r="A13" s="191"/>
      <c r="B13" s="1" t="str">
        <f>EDSobota!C7</f>
        <v>Kawa zbożowa z mlekiem 250ml [6]</v>
      </c>
      <c r="C13" s="27"/>
      <c r="D13" s="1" t="str">
        <f>EDSobota!E7</f>
        <v>Kompot 250ml</v>
      </c>
      <c r="E13" s="27"/>
      <c r="F13" s="1" t="str">
        <f>EDSobota!G37</f>
        <v>Herbata 250ml</v>
      </c>
      <c r="G13" s="28"/>
      <c r="H13" s="193"/>
    </row>
    <row r="14" spans="1:9" ht="19.5" customHeight="1">
      <c r="A14" s="191"/>
      <c r="B14" s="189" t="str">
        <f>EDSobota!C41</f>
        <v>Pomarańcza 1 szt 150g</v>
      </c>
      <c r="C14" s="189"/>
      <c r="D14" s="189"/>
      <c r="E14" s="189"/>
      <c r="F14" s="189" t="str">
        <f>EDSobota!G41</f>
        <v>galaretka 180g</v>
      </c>
      <c r="G14" s="190"/>
      <c r="H14" s="193"/>
    </row>
    <row r="15" spans="1:9" ht="21" hidden="1" customHeight="1">
      <c r="A15" s="198" t="s">
        <v>119</v>
      </c>
      <c r="B15" s="76" t="str">
        <f>B3</f>
        <v>Zupa mleczna z płatkami jęczmiennymi 300ml [1,6]</v>
      </c>
      <c r="C15" s="76"/>
      <c r="D15" s="76" t="str">
        <f>EDSobota!E73</f>
        <v>Krupnik z drobną kaszą krakowską 350 ml [1/8]</v>
      </c>
      <c r="E15" s="76"/>
      <c r="F15" s="76" t="str">
        <f>EDSobota!G73</f>
        <v>---</v>
      </c>
      <c r="G15" s="143"/>
      <c r="H15" s="193" t="str">
        <f>H9</f>
        <v>Energia Kcal. 2689, Białko 147, Tłuszcze 107, Tłuszcze Nasycone 11, Węglowodany 297 Cukry 51, Błonnik: 39, Sól 5</v>
      </c>
    </row>
    <row r="16" spans="1:9" ht="21" hidden="1" customHeight="1">
      <c r="A16" s="198"/>
      <c r="B16" s="71"/>
      <c r="C16" s="69"/>
      <c r="D16" s="174"/>
      <c r="E16" s="175"/>
      <c r="F16" s="174"/>
      <c r="G16" s="175"/>
      <c r="H16" s="193"/>
    </row>
    <row r="17" spans="1:8" ht="42" hidden="1" customHeight="1">
      <c r="A17" s="198"/>
      <c r="B17" s="70" t="str">
        <f>B11</f>
        <v>pieczywo jasne 100g[1], maslo10g[6]</v>
      </c>
      <c r="C17" s="70"/>
      <c r="D17" s="69" t="str">
        <f>EDSobota!E75</f>
        <v>Pierogi z mięsem 5 szt. [1/8] 300g + masełko 10g [6] + koperek</v>
      </c>
      <c r="E17" s="69"/>
      <c r="F17" s="70" t="str">
        <f>EDSobota!G75</f>
        <v>pieczywo jasne 100g[1], maslo10g[6]</v>
      </c>
      <c r="G17" s="71"/>
      <c r="H17" s="193"/>
    </row>
    <row r="18" spans="1:8" s="18" customFormat="1" ht="42" hidden="1" customHeight="1">
      <c r="A18" s="198"/>
      <c r="B18" s="72" t="str">
        <f>EDSobota!C76</f>
        <v>wędlina 40g [1/5/7-10], jajko 1 szt [2]pomidor 50g, sałata mix 10g</v>
      </c>
      <c r="C18" s="72"/>
      <c r="D18" s="146" t="str">
        <f>EDSobota!E76</f>
        <v>Surówka z marchewki i sezamu z olejem słonecznikowym 130g [10]</v>
      </c>
      <c r="E18" s="146"/>
      <c r="F18" s="72" t="str">
        <f>EDSobota!G76</f>
        <v>Pasztet drobiowy z fileta z kurczaka 80g [1/2/8], serek kiri 1 szt [6], Pomidor 50g, sałata mix 10g</v>
      </c>
      <c r="G18" s="145"/>
      <c r="H18" s="193"/>
    </row>
    <row r="19" spans="1:8" ht="21" hidden="1">
      <c r="A19" s="198"/>
      <c r="B19" s="1" t="str">
        <f>EDSobota!C77</f>
        <v>Kawa zbożowa z mlekiem 250ml [6]</v>
      </c>
      <c r="C19" s="27"/>
      <c r="D19" s="1" t="str">
        <f>EDSobota!E77</f>
        <v>Kompot 250ml</v>
      </c>
      <c r="E19" s="27"/>
      <c r="F19" s="1" t="str">
        <f>EDSobota!G77</f>
        <v>Herbata 250ml</v>
      </c>
      <c r="G19" s="28"/>
      <c r="H19" s="193"/>
    </row>
    <row r="20" spans="1:8" ht="21" hidden="1" customHeight="1">
      <c r="A20" s="198"/>
      <c r="B20" s="189" t="str">
        <f>EDSobota!C81</f>
        <v>Pomarańcza 1 szt 150g + budyń 120g [1/6]</v>
      </c>
      <c r="C20" s="189"/>
      <c r="D20" s="189"/>
      <c r="E20" s="189"/>
      <c r="F20" s="189" t="str">
        <f>EDSobota!G81</f>
        <v>jogurt 100g [6]</v>
      </c>
      <c r="G20" s="190"/>
      <c r="H20" s="193"/>
    </row>
    <row r="21" spans="1:8" ht="21" customHeight="1">
      <c r="A21" s="198" t="s">
        <v>125</v>
      </c>
      <c r="B21" s="76" t="str">
        <f>B3</f>
        <v>Zupa mleczna z płatkami jęczmiennymi 300ml [1,6]</v>
      </c>
      <c r="C21" s="76"/>
      <c r="D21" s="76" t="str">
        <f>EDSobota!E93</f>
        <v>Krupnik z drobną kaszą krakowską  350 ml [1/8]</v>
      </c>
      <c r="E21" s="76"/>
      <c r="F21" s="76" t="str">
        <f>EDSobota!G93</f>
        <v>---</v>
      </c>
      <c r="G21" s="143"/>
      <c r="H21" s="193" t="str">
        <f>H9</f>
        <v>Energia Kcal. 2689, Białko 147, Tłuszcze 107, Tłuszcze Nasycone 11, Węglowodany 297 Cukry 51, Błonnik: 39, Sól 5</v>
      </c>
    </row>
    <row r="22" spans="1:8" ht="21" customHeight="1">
      <c r="A22" s="198"/>
      <c r="B22" s="71"/>
      <c r="C22" s="69"/>
      <c r="D22" s="174"/>
      <c r="E22" s="175"/>
      <c r="F22" s="174"/>
      <c r="G22" s="175"/>
      <c r="H22" s="193"/>
    </row>
    <row r="23" spans="1:8" ht="42" customHeight="1">
      <c r="A23" s="198"/>
      <c r="B23" s="70" t="str">
        <f>B11</f>
        <v>pieczywo jasne 100g[1], maslo10g[6]</v>
      </c>
      <c r="C23" s="70"/>
      <c r="D23" s="69" t="str">
        <f>EDSobota!E95</f>
        <v>Pierogi z mięsem 5 szt. [1/8] 300g + masełko 10g [6] + koperek</v>
      </c>
      <c r="E23" s="69"/>
      <c r="F23" s="70" t="str">
        <f>EDSobota!G95</f>
        <v>pieczywo jasne 100g[1], maslo10g[6]</v>
      </c>
      <c r="G23" s="71"/>
      <c r="H23" s="193"/>
    </row>
    <row r="24" spans="1:8" s="18" customFormat="1" ht="42" customHeight="1">
      <c r="A24" s="198"/>
      <c r="B24" s="72" t="str">
        <f>EDSobota!C96</f>
        <v>wędlina 40g [1/5/7-10], jajko 1 szt [2], pomidor 50g, sałata mix 10g</v>
      </c>
      <c r="C24" s="72"/>
      <c r="D24" s="146" t="str">
        <f>EDSobota!E96</f>
        <v>Surówka z marchewki i sezamu z olejem słonecznikowym 130g [10]</v>
      </c>
      <c r="E24" s="146"/>
      <c r="F24" s="72" t="str">
        <f>EDSobota!G96</f>
        <v>Pasztet drobiowy z fileta z kurczaka 80g [1/2/8], serek kiri 1 szt [6], Pomidor 50g, sałata mix 10g</v>
      </c>
      <c r="G24" s="145"/>
      <c r="H24" s="193"/>
    </row>
    <row r="25" spans="1:8" ht="21" customHeight="1">
      <c r="A25" s="198"/>
      <c r="B25" s="1" t="str">
        <f>EDSobota!C97</f>
        <v>Kawa zbożowa z mlekiem 250ml [6]</v>
      </c>
      <c r="C25" s="27"/>
      <c r="D25" s="1" t="str">
        <f>EDSobota!E97</f>
        <v>Kompot 250ml</v>
      </c>
      <c r="E25" s="27"/>
      <c r="F25" s="1" t="str">
        <f>EDSobota!G97</f>
        <v>Herbata 250ml</v>
      </c>
      <c r="G25" s="28"/>
      <c r="H25" s="193"/>
    </row>
    <row r="26" spans="1:8" ht="21" customHeight="1">
      <c r="A26" s="198"/>
      <c r="B26" s="189" t="str">
        <f>EDSobota!C101</f>
        <v>Pomarańcza 1 szt 150g + budyń 120g [1/6]</v>
      </c>
      <c r="C26" s="189"/>
      <c r="D26" s="189"/>
      <c r="E26" s="189"/>
      <c r="F26" s="189" t="str">
        <f>EDSobota!G101</f>
        <v>jogurt 100g [6]</v>
      </c>
      <c r="G26" s="190"/>
      <c r="H26" s="193"/>
    </row>
    <row r="27" spans="1:8" ht="21" customHeight="1">
      <c r="A27" s="195" t="s">
        <v>120</v>
      </c>
      <c r="B27" s="76" t="str">
        <f>B3</f>
        <v>Zupa mleczna z płatkami jęczmiennymi 300ml [1,6]</v>
      </c>
      <c r="C27" s="76"/>
      <c r="D27" s="76" t="str">
        <f>EDSobota!E113</f>
        <v>Krupnik z drobną kaszą krakowską 350 ml [1/8]</v>
      </c>
      <c r="E27" s="76"/>
      <c r="F27" s="76" t="str">
        <f>EDSobota!G113</f>
        <v>---</v>
      </c>
      <c r="G27" s="143"/>
      <c r="H27" s="199" t="str">
        <f>EDSobota!I113</f>
        <v>Energia Kcal. 2689, Białko 147, Tłuszcze 107, Tłuszcze Nasycone 11, Węglowodany 297 Cukry 51, Błonnik: 39, Sól 5</v>
      </c>
    </row>
    <row r="28" spans="1:8" ht="21" customHeight="1">
      <c r="A28" s="196"/>
      <c r="B28" s="71"/>
      <c r="C28" s="69"/>
      <c r="D28" s="174"/>
      <c r="E28" s="175"/>
      <c r="F28" s="174"/>
      <c r="G28" s="175"/>
      <c r="H28" s="200"/>
    </row>
    <row r="29" spans="1:8" ht="42" customHeight="1">
      <c r="A29" s="196"/>
      <c r="B29" s="70" t="str">
        <f>B11</f>
        <v>pieczywo jasne 100g[1], maslo10g[6]</v>
      </c>
      <c r="C29" s="70"/>
      <c r="D29" s="69" t="str">
        <f>EDSobota!E115</f>
        <v>Gulasz drobiowy 200g [1/8]+ ziemniaki 200g</v>
      </c>
      <c r="E29" s="69"/>
      <c r="F29" s="70" t="str">
        <f>EDSobota!G115</f>
        <v>pieczywo jasne pszenne 100g[1], maslo10g[6]</v>
      </c>
      <c r="G29" s="71"/>
      <c r="H29" s="200"/>
    </row>
    <row r="30" spans="1:8" s="18" customFormat="1" ht="50.25" customHeight="1">
      <c r="A30" s="196"/>
      <c r="B30" s="72" t="str">
        <f>EDSobota!C356</f>
        <v>wędlina 40g [1/5/7-10], pomidor b/s 50g, dżem 25g, sałata mix 10g</v>
      </c>
      <c r="C30" s="72"/>
      <c r="D30" s="146" t="str">
        <f>EDSobota!E116</f>
        <v>Marchewka gotowana z selerem i oliwą 130g [8]</v>
      </c>
      <c r="E30" s="146"/>
      <c r="F30" s="72" t="str">
        <f>F42</f>
        <v>wędlina 50g [1/5/7-10], pasta z białka jaj 50g [2/9], pomidor b/s 70g, sałata mix 10g</v>
      </c>
      <c r="G30" s="145"/>
      <c r="H30" s="200"/>
    </row>
    <row r="31" spans="1:8" ht="21" customHeight="1">
      <c r="A31" s="196"/>
      <c r="B31" s="38" t="str">
        <f>EDSobota!C120</f>
        <v>Herbata 250ml</v>
      </c>
      <c r="C31" s="27"/>
      <c r="D31" s="38" t="str">
        <f>EDSobota!E117</f>
        <v>Kompot 250ml</v>
      </c>
      <c r="E31" s="27"/>
      <c r="F31" s="38" t="str">
        <f>EDSobota!G117</f>
        <v>Herbata 250ml</v>
      </c>
      <c r="G31" s="28"/>
      <c r="H31" s="200"/>
    </row>
    <row r="32" spans="1:8" ht="21" customHeight="1">
      <c r="A32" s="197"/>
      <c r="B32" s="190" t="str">
        <f>EDSobota!C121</f>
        <v>mus brzoskwiniowo-jałbkowy 150g</v>
      </c>
      <c r="C32" s="202"/>
      <c r="D32" s="190"/>
      <c r="E32" s="202"/>
      <c r="F32" s="190" t="str">
        <f>EDSobota!G121</f>
        <v>galaretka 180g</v>
      </c>
      <c r="G32" s="203"/>
      <c r="H32" s="201"/>
    </row>
    <row r="33" spans="1:8" ht="21" customHeight="1">
      <c r="A33" s="204" t="s">
        <v>25</v>
      </c>
      <c r="B33" s="76" t="str">
        <f>EDSobota!C134</f>
        <v>Jogurt naturalny 100g [6]</v>
      </c>
      <c r="C33" s="76"/>
      <c r="D33" s="76" t="str">
        <f>EDSobota!E133</f>
        <v>Krupnik z drobną kaszą krakowską 350 ml [1/8]</v>
      </c>
      <c r="E33" s="76"/>
      <c r="F33" s="76" t="str">
        <f>EDSobota!G133</f>
        <v>---</v>
      </c>
      <c r="G33" s="143"/>
      <c r="H33" s="193" t="str">
        <f>EDSobota!I133</f>
        <v>Energia Kcal. 2749, Białko 148, Tłuszcze 109, Tłuszcze Nasycone 13, Węglowodany 305 Cukry 46, Błonnik: 41, Sól 4,9</v>
      </c>
    </row>
    <row r="34" spans="1:8" ht="21" customHeight="1">
      <c r="A34" s="204"/>
      <c r="B34" s="71"/>
      <c r="C34" s="69"/>
      <c r="D34" s="174"/>
      <c r="E34" s="175"/>
      <c r="F34" s="174"/>
      <c r="G34" s="175"/>
      <c r="H34" s="193"/>
    </row>
    <row r="35" spans="1:8" ht="42" customHeight="1">
      <c r="A35" s="204"/>
      <c r="B35" s="70" t="str">
        <f>EDSobota!C27</f>
        <v>Pieczywo  razowe 100g [1], rama 20g</v>
      </c>
      <c r="C35" s="70"/>
      <c r="D35" s="70" t="str">
        <f>EDSobota!E135</f>
        <v>Pierogi z mięsem 5 szt. [1/8] 300g + masełko 10g [6] + koperek</v>
      </c>
      <c r="E35" s="70"/>
      <c r="F35" s="70" t="str">
        <f>EDSobota!G135</f>
        <v>Pieczywo  razowe 100g [1], maslo10g[6]</v>
      </c>
      <c r="G35" s="71"/>
      <c r="H35" s="193"/>
    </row>
    <row r="36" spans="1:8" s="18" customFormat="1" ht="42" customHeight="1">
      <c r="A36" s="204"/>
      <c r="B36" s="72" t="str">
        <f>EDSobota!C136</f>
        <v>wędlina 40g [1/5/7-10],jajko 1 szt[2], ogórek 50g, sałata mix 10g</v>
      </c>
      <c r="C36" s="72"/>
      <c r="D36" s="72" t="str">
        <f>EDSobota!E136</f>
        <v>Surówka z marchewki i sezamu z olejem słonecznikowym 130g [10]</v>
      </c>
      <c r="E36" s="72"/>
      <c r="F36" s="72" t="str">
        <f>EDSobota!G136</f>
        <v>Pasztet drobiowy z fileta z kurczaka 80g [1/2/8], serek kiri 1 szt[6], Pomidor 50g, sałata mix 10g</v>
      </c>
      <c r="G36" s="145"/>
      <c r="H36" s="193"/>
    </row>
    <row r="37" spans="1:8" ht="21" customHeight="1">
      <c r="A37" s="204"/>
      <c r="B37" s="1" t="str">
        <f>EDSobota!C137</f>
        <v>Kawa zbożowa z mlekiem 250ml [6]</v>
      </c>
      <c r="C37" s="20" t="s">
        <v>29</v>
      </c>
      <c r="D37" s="1" t="str">
        <f>EDSobota!E137</f>
        <v>Kompot 250ml</v>
      </c>
      <c r="E37" s="20" t="s">
        <v>29</v>
      </c>
      <c r="F37" s="1" t="str">
        <f>EDSobota!G137</f>
        <v>Herbata 250ml</v>
      </c>
      <c r="G37" s="20" t="s">
        <v>29</v>
      </c>
      <c r="H37" s="193"/>
    </row>
    <row r="38" spans="1:8" ht="21" customHeight="1">
      <c r="A38" s="204"/>
      <c r="B38" s="189" t="str">
        <f>EDSobota!C141</f>
        <v>Pomarańcza 1 szt 150g</v>
      </c>
      <c r="C38" s="189"/>
      <c r="D38" s="73" t="s">
        <v>349</v>
      </c>
      <c r="E38" s="73"/>
      <c r="F38" s="189" t="str">
        <f>EDSobota!G141</f>
        <v>galaretka b/c 180g</v>
      </c>
      <c r="G38" s="190"/>
      <c r="H38" s="193"/>
    </row>
    <row r="39" spans="1:8" ht="21" customHeight="1">
      <c r="A39" s="195" t="s">
        <v>121</v>
      </c>
      <c r="B39" s="76" t="str">
        <f>B3</f>
        <v>Zupa mleczna z płatkami jęczmiennymi 300ml [1,6]</v>
      </c>
      <c r="C39" s="76"/>
      <c r="D39" s="76" t="str">
        <f>EDSobota!E153</f>
        <v>Krupnik z drobną kaszą krakowską 350 ml [1/8]</v>
      </c>
      <c r="E39" s="76"/>
      <c r="F39" s="76" t="str">
        <f>EDSobota!G153</f>
        <v>---</v>
      </c>
      <c r="G39" s="143"/>
      <c r="H39" s="199" t="str">
        <f>H27</f>
        <v>Energia Kcal. 2689, Białko 147, Tłuszcze 107, Tłuszcze Nasycone 11, Węglowodany 297 Cukry 51, Błonnik: 39, Sól 5</v>
      </c>
    </row>
    <row r="40" spans="1:8" ht="21" customHeight="1">
      <c r="A40" s="196"/>
      <c r="B40" s="71"/>
      <c r="C40" s="69"/>
      <c r="D40" s="174"/>
      <c r="E40" s="175"/>
      <c r="F40" s="174"/>
      <c r="G40" s="175"/>
      <c r="H40" s="200"/>
    </row>
    <row r="41" spans="1:8" ht="42" customHeight="1">
      <c r="A41" s="196"/>
      <c r="B41" s="70" t="str">
        <f>B11</f>
        <v>pieczywo jasne 100g[1], maslo10g[6]</v>
      </c>
      <c r="C41" s="70"/>
      <c r="D41" s="69" t="str">
        <f>EDSobota!E155</f>
        <v>Gulasz drobiowy 200g [1/8]+ ziemniaki 200g</v>
      </c>
      <c r="E41" s="69"/>
      <c r="F41" s="70" t="str">
        <f>EDSobota!G155</f>
        <v>pieczywo jasne pszenne 100g[1], maslo10g[6]</v>
      </c>
      <c r="G41" s="71"/>
      <c r="H41" s="200"/>
    </row>
    <row r="42" spans="1:8" s="18" customFormat="1" ht="48.75" customHeight="1">
      <c r="A42" s="196"/>
      <c r="B42" s="72" t="str">
        <f>EDSobota!C356</f>
        <v>wędlina 40g [1/5/7-10], pomidor b/s 50g, dżem 25g, sałata mix 10g</v>
      </c>
      <c r="C42" s="72"/>
      <c r="D42" s="72" t="str">
        <f>D30</f>
        <v>Marchewka gotowana z selerem i oliwą 130g [8]</v>
      </c>
      <c r="E42" s="72"/>
      <c r="F42" s="72" t="str">
        <f>F82</f>
        <v>wędlina 50g [1/5/7-10], pasta z białka jaj 50g [2/9], pomidor b/s 70g, sałata mix 10g</v>
      </c>
      <c r="G42" s="145"/>
      <c r="H42" s="200"/>
    </row>
    <row r="43" spans="1:8" ht="21" customHeight="1">
      <c r="A43" s="196"/>
      <c r="B43" s="38" t="str">
        <f>EDSobota!C160</f>
        <v>Herbata 250ml</v>
      </c>
      <c r="C43" s="27"/>
      <c r="D43" s="38" t="str">
        <f>EDSobota!E157</f>
        <v>Kompot 250ml</v>
      </c>
      <c r="E43" s="27"/>
      <c r="F43" s="38" t="str">
        <f>EDSobota!G157</f>
        <v>Herbata 250ml</v>
      </c>
      <c r="G43" s="28"/>
      <c r="H43" s="200"/>
    </row>
    <row r="44" spans="1:8" ht="21" customHeight="1">
      <c r="A44" s="197"/>
      <c r="B44" s="190" t="str">
        <f>EDSobota!C161</f>
        <v>mus brzoskwiniowo-jałbkowy 150g</v>
      </c>
      <c r="C44" s="202"/>
      <c r="D44" s="190"/>
      <c r="E44" s="202"/>
      <c r="F44" s="190" t="str">
        <f>EDSobota!G161</f>
        <v>galaretka 180g</v>
      </c>
      <c r="G44" s="203"/>
      <c r="H44" s="201"/>
    </row>
    <row r="45" spans="1:8" ht="21" customHeight="1">
      <c r="A45" s="239" t="s">
        <v>31</v>
      </c>
      <c r="B45" s="76" t="str">
        <f>B3</f>
        <v>Zupa mleczna z płatkami jęczmiennymi 300ml [1,6]</v>
      </c>
      <c r="C45" s="76"/>
      <c r="D45" s="76" t="str">
        <f>EDSobota!E173</f>
        <v>Krupnik z drobną kaszą krakowską 350 ml [1/8]</v>
      </c>
      <c r="E45" s="76"/>
      <c r="F45" s="76" t="str">
        <f>EDSobota!G173</f>
        <v>---</v>
      </c>
      <c r="G45" s="143"/>
      <c r="H45" s="193" t="str">
        <f>H9</f>
        <v>Energia Kcal. 2689, Białko 147, Tłuszcze 107, Tłuszcze Nasycone 11, Węglowodany 297 Cukry 51, Błonnik: 39, Sól 5</v>
      </c>
    </row>
    <row r="46" spans="1:8" ht="21" customHeight="1">
      <c r="A46" s="239"/>
      <c r="B46" s="71"/>
      <c r="C46" s="69"/>
      <c r="D46" s="174"/>
      <c r="E46" s="175"/>
      <c r="F46" s="174"/>
      <c r="G46" s="175"/>
      <c r="H46" s="193"/>
    </row>
    <row r="47" spans="1:8" ht="42" customHeight="1">
      <c r="A47" s="239"/>
      <c r="B47" s="70" t="str">
        <f>B11</f>
        <v>pieczywo jasne 100g[1], maslo10g[6]</v>
      </c>
      <c r="C47" s="70"/>
      <c r="D47" s="70" t="str">
        <f>EDSobota!E175</f>
        <v xml:space="preserve">Gulasz drobiowy rozdrobniony 200g [1/8], ziemniaki 200g </v>
      </c>
      <c r="E47" s="70"/>
      <c r="F47" s="70" t="str">
        <f>EDSobota!G175</f>
        <v>pieczywo jasne 100g[1], maslo10g[6]</v>
      </c>
      <c r="G47" s="71"/>
      <c r="H47" s="193"/>
    </row>
    <row r="48" spans="1:8" s="18" customFormat="1" ht="42" customHeight="1">
      <c r="A48" s="239"/>
      <c r="B48" s="72" t="str">
        <f>EDSobota!C176</f>
        <v>wędlina mielona 100g [1/5/7-10],pasta z jaj 60g [2],  pomidor B/S 50g, sałata mix 10g</v>
      </c>
      <c r="C48" s="72"/>
      <c r="D48" s="72" t="str">
        <f>EDSobota!E176</f>
        <v>Marchewka gotowana z selerem i oliwą 130g [8]</v>
      </c>
      <c r="E48" s="72"/>
      <c r="F48" s="72" t="str">
        <f>EDSobota!G176</f>
        <v>Pasztet drobiowy z fileta z kurczaka 80g [1/2/8],serek kiri 1 szt [6], Pomidor b/s 50g, sałata mix 10g</v>
      </c>
      <c r="G48" s="145"/>
      <c r="H48" s="193"/>
    </row>
    <row r="49" spans="1:8" ht="21" customHeight="1">
      <c r="A49" s="239"/>
      <c r="B49" s="1" t="str">
        <f>EDSobota!C177</f>
        <v>Kawa zbożowa z mlekiem 250ml [6]</v>
      </c>
      <c r="C49" s="27"/>
      <c r="D49" s="1" t="str">
        <f>EDSobota!E177</f>
        <v>Kompot 250ml</v>
      </c>
      <c r="E49" s="27"/>
      <c r="F49" s="1" t="str">
        <f>EDSobota!G177</f>
        <v>Herbata 250ml</v>
      </c>
      <c r="G49" s="28"/>
      <c r="H49" s="193"/>
    </row>
    <row r="50" spans="1:8" ht="21" customHeight="1">
      <c r="A50" s="239"/>
      <c r="B50" s="189" t="str">
        <f>EDSobota!C181</f>
        <v>mus brzoskwiniowo-jałbkowy 150g</v>
      </c>
      <c r="C50" s="189"/>
      <c r="D50" s="189" t="str">
        <f>EDSobota!E181</f>
        <v xml:space="preserve"> </v>
      </c>
      <c r="E50" s="189"/>
      <c r="F50" s="189" t="str">
        <f>EDSobota!G181</f>
        <v>galaretka 180g</v>
      </c>
      <c r="G50" s="190"/>
      <c r="H50" s="193"/>
    </row>
    <row r="51" spans="1:8" ht="21" customHeight="1">
      <c r="A51" s="205" t="s">
        <v>33</v>
      </c>
      <c r="B51" s="76" t="str">
        <f>B3</f>
        <v>Zupa mleczna z płatkami jęczmiennymi 300ml [1,6]</v>
      </c>
      <c r="C51" s="76"/>
      <c r="D51" s="76" t="str">
        <f>EDSobota!E193</f>
        <v>Krupnik z drobną kaszą krakowską 350 ml [1/8]</v>
      </c>
      <c r="E51" s="76"/>
      <c r="F51" s="76" t="str">
        <f>EDSobota!G193</f>
        <v>---</v>
      </c>
      <c r="G51" s="143"/>
      <c r="H51" s="193" t="str">
        <f>H9</f>
        <v>Energia Kcal. 2689, Białko 147, Tłuszcze 107, Tłuszcze Nasycone 11, Węglowodany 297 Cukry 51, Błonnik: 39, Sól 5</v>
      </c>
    </row>
    <row r="52" spans="1:8" ht="21" customHeight="1">
      <c r="A52" s="205"/>
      <c r="B52" s="71"/>
      <c r="C52" s="69"/>
      <c r="D52" s="174"/>
      <c r="E52" s="175"/>
      <c r="F52" s="174"/>
      <c r="G52" s="175"/>
      <c r="H52" s="193"/>
    </row>
    <row r="53" spans="1:8" ht="42" customHeight="1">
      <c r="A53" s="205"/>
      <c r="B53" s="70" t="str">
        <f>B11</f>
        <v>pieczywo jasne 100g[1], maslo10g[6]</v>
      </c>
      <c r="C53" s="70"/>
      <c r="D53" s="70" t="str">
        <f>EDSobota!E195</f>
        <v>Pierogi z mięsem 5 szt. [1/8] 300g + masełko 10g [6] + koperek</v>
      </c>
      <c r="E53" s="70"/>
      <c r="F53" s="70" t="str">
        <f>F11</f>
        <v>pieczywo jasne 100g[1], maslo10g[6]</v>
      </c>
      <c r="G53" s="71"/>
      <c r="H53" s="193"/>
    </row>
    <row r="54" spans="1:8" s="18" customFormat="1" ht="42" customHeight="1">
      <c r="A54" s="205"/>
      <c r="B54" s="72" t="str">
        <f>EDSobota!C196</f>
        <v>wędlina 40g [1/5/7-10], jajko 1 szt [2]pomidor 50g, sałata mix 10g</v>
      </c>
      <c r="C54" s="72"/>
      <c r="D54" s="72" t="str">
        <f>EDSobota!E196</f>
        <v>Surówka z marchewki i sezamu z olejem słonecznikowym 130g [10]</v>
      </c>
      <c r="E54" s="72"/>
      <c r="F54" s="72" t="str">
        <f>EDSobota!G196</f>
        <v>Pasztet drobiowy z fileta z kurczaka 80g [1/2/8],serek kiri 1 szt [6], Pomidor 50g, sałata mix 10g</v>
      </c>
      <c r="G54" s="145"/>
      <c r="H54" s="193"/>
    </row>
    <row r="55" spans="1:8" ht="21" customHeight="1">
      <c r="A55" s="205"/>
      <c r="B55" s="1" t="str">
        <f>EDSobota!C197</f>
        <v>Kawa zbożowa z mlekiem 250ml [6]</v>
      </c>
      <c r="C55" s="27"/>
      <c r="D55" s="1" t="str">
        <f>EDSobota!E197</f>
        <v>Kompot 250ml</v>
      </c>
      <c r="E55" s="27"/>
      <c r="F55" s="1" t="str">
        <f>EDSobota!G197</f>
        <v>Herbata 250ml</v>
      </c>
      <c r="G55" s="28"/>
      <c r="H55" s="193"/>
    </row>
    <row r="56" spans="1:8" ht="18" customHeight="1">
      <c r="A56" s="206"/>
      <c r="B56" s="211" t="str">
        <f>EDSobota!C201</f>
        <v>Pomarańcza 1 szt 150g</v>
      </c>
      <c r="C56" s="211"/>
      <c r="D56" s="211"/>
      <c r="E56" s="211"/>
      <c r="F56" s="211" t="str">
        <f>EDSobota!G201</f>
        <v>galaretka 180g</v>
      </c>
      <c r="G56" s="212"/>
      <c r="H56" s="199"/>
    </row>
    <row r="57" spans="1:8" ht="21" hidden="1" customHeight="1">
      <c r="A57" s="238" t="s">
        <v>34</v>
      </c>
      <c r="B57" s="76" t="str">
        <f>EDSobota!C213</f>
        <v>Zupa jarska 350ml</v>
      </c>
      <c r="C57" s="76"/>
      <c r="D57" s="76" t="str">
        <f>EDSobota!E213</f>
        <v>Krupnik z drobną kaszą krakowską 350 ml [1/8]</v>
      </c>
      <c r="E57" s="76"/>
      <c r="F57" s="76" t="str">
        <f>EDSobota!G213</f>
        <v>---</v>
      </c>
      <c r="G57" s="143"/>
      <c r="H57" s="193" t="str">
        <f>EDSobota!I213</f>
        <v>Energia Kcal. 2510, Białko 141, Tłuszcze 96, Tłuszcze Nasycone 10, Węglowodany 270 Cukry 49, Błonnik: 38, Sól 5</v>
      </c>
    </row>
    <row r="58" spans="1:8" ht="21" hidden="1" customHeight="1">
      <c r="A58" s="238"/>
      <c r="B58" s="71"/>
      <c r="C58" s="69"/>
      <c r="D58" s="174"/>
      <c r="E58" s="175"/>
      <c r="F58" s="174"/>
      <c r="G58" s="175"/>
      <c r="H58" s="193"/>
    </row>
    <row r="59" spans="1:8" ht="42" hidden="1" customHeight="1">
      <c r="A59" s="238"/>
      <c r="B59" s="70" t="str">
        <f>B11</f>
        <v>pieczywo jasne 100g[1], maslo10g[6]</v>
      </c>
      <c r="C59" s="70"/>
      <c r="D59" s="69" t="str">
        <f>EDSobota!E215</f>
        <v>Pierogi z mięsem 5 szt. [1/8] 300g + masełko 10g [6] + koperek</v>
      </c>
      <c r="E59" s="69"/>
      <c r="F59" s="70" t="str">
        <f>EDSobota!G215</f>
        <v>pieczywo jasne 100g[1], maslo10g[6]</v>
      </c>
      <c r="G59" s="71"/>
      <c r="H59" s="193"/>
    </row>
    <row r="60" spans="1:8" s="18" customFormat="1" ht="63" hidden="1" customHeight="1">
      <c r="A60" s="238"/>
      <c r="B60" s="72" t="str">
        <f>EDSobota!C216</f>
        <v>wędlina 40g [1/5/7-10],  Jajko 1 szt [2]pomidor 50g, sałata mix 10g</v>
      </c>
      <c r="C60" s="72"/>
      <c r="D60" s="146" t="str">
        <f>EDSobota!E216</f>
        <v>Marchewka gotowana z selerem i oliwą 130g [8]</v>
      </c>
      <c r="E60" s="146"/>
      <c r="F60" s="72" t="str">
        <f>EDSobota!G216</f>
        <v>Pasztet drobiowy z fileta z kurczaka 80g [1/2/8], Tuńczyk 70g [3], pomidor 50g, sałata 10g</v>
      </c>
      <c r="G60" s="145"/>
      <c r="H60" s="193"/>
    </row>
    <row r="61" spans="1:8" ht="21" hidden="1">
      <c r="A61" s="238"/>
      <c r="B61" s="1" t="str">
        <f>F61</f>
        <v>Herbata 250ml</v>
      </c>
      <c r="C61" s="27"/>
      <c r="D61" s="9" t="str">
        <f>EDSobota!E217</f>
        <v>Kompot 250ml</v>
      </c>
      <c r="E61" s="27"/>
      <c r="F61" s="1" t="str">
        <f>EDSobota!G217</f>
        <v>Herbata 250ml</v>
      </c>
      <c r="G61" s="28"/>
      <c r="H61" s="193"/>
    </row>
    <row r="62" spans="1:8" ht="41.25" hidden="1" customHeight="1">
      <c r="A62" s="238"/>
      <c r="B62" s="189" t="str">
        <f>EDSobota!C221</f>
        <v>mus brzoskwiniowo-jałbkowy 150g</v>
      </c>
      <c r="C62" s="189"/>
      <c r="D62" s="189"/>
      <c r="E62" s="189"/>
      <c r="F62" s="189" t="str">
        <f>EDSobota!G221</f>
        <v>galaretka 180g</v>
      </c>
      <c r="G62" s="190"/>
      <c r="H62" s="193"/>
    </row>
    <row r="63" spans="1:8" ht="21" customHeight="1">
      <c r="A63" s="191" t="s">
        <v>172</v>
      </c>
      <c r="B63" s="76" t="str">
        <f>EDSobota!C54</f>
        <v>Jogurt 100g [6]</v>
      </c>
      <c r="C63" s="76"/>
      <c r="D63" s="76" t="str">
        <f>EDSobota!E233</f>
        <v>Krupnik z drobną kaszą krakowską 350 ml [1/8]</v>
      </c>
      <c r="E63" s="76"/>
      <c r="F63" s="76" t="str">
        <f>EDSobota!G233</f>
        <v>---</v>
      </c>
      <c r="G63" s="143"/>
      <c r="H63" s="193" t="str">
        <f>EDSobota!I53</f>
        <v>Energia Kcal. 2689, Białko 147, Tłuszcze 107, Tłuszcze Nasycone 11, Węglowodany 297 Cukry 51, Błonnik: 39, Sól 5</v>
      </c>
    </row>
    <row r="64" spans="1:8" ht="21" customHeight="1">
      <c r="A64" s="191"/>
      <c r="B64" s="71"/>
      <c r="C64" s="69"/>
      <c r="D64" s="174"/>
      <c r="E64" s="175"/>
      <c r="F64" s="174"/>
      <c r="G64" s="175"/>
      <c r="H64" s="193"/>
    </row>
    <row r="65" spans="1:8" ht="42" customHeight="1">
      <c r="A65" s="191"/>
      <c r="B65" s="70" t="str">
        <f>EDSobota!C55</f>
        <v>Pieczywo pszenne 100g [1], rama 10g</v>
      </c>
      <c r="C65" s="70"/>
      <c r="D65" s="69" t="str">
        <f>EDSobota!E55</f>
        <v>Pierogi z mięsem 5 szt. [1/8] 300g + masełko 10g [6] + koperek</v>
      </c>
      <c r="E65" s="69"/>
      <c r="F65" s="70" t="str">
        <f>EDSobota!G55</f>
        <v>pieczywo pszenne 70g[1], maslo10g[6]</v>
      </c>
      <c r="G65" s="71"/>
      <c r="H65" s="193"/>
    </row>
    <row r="66" spans="1:8" s="18" customFormat="1" ht="63.6" customHeight="1">
      <c r="A66" s="191"/>
      <c r="B66" s="72" t="str">
        <f>EDSobota!C56</f>
        <v>wędlina 40g [1/5/7-10], pomidor 50g, dżem 25g, sałata mix 10g</v>
      </c>
      <c r="C66" s="72"/>
      <c r="D66" s="146" t="str">
        <f>EDSobota!E236</f>
        <v>Marchewka gotowana z selerem i oliwą 130g [8]</v>
      </c>
      <c r="E66" s="146"/>
      <c r="F66" s="72" t="str">
        <f>EDSobota!G56</f>
        <v>Pasztet drobiowy z fileta z kurczaka 80g [1/2/8], serek kiri 1 szt. [6], Pomidor 50g, sałata mix 10g</v>
      </c>
      <c r="G66" s="145"/>
      <c r="H66" s="193"/>
    </row>
    <row r="67" spans="1:8" ht="21">
      <c r="A67" s="191"/>
      <c r="B67" s="1" t="str">
        <f>EDSobota!C238</f>
        <v>Herbata 250ml</v>
      </c>
      <c r="C67" s="27"/>
      <c r="D67" s="9" t="str">
        <f>D61</f>
        <v>Kompot 250ml</v>
      </c>
      <c r="E67" s="27"/>
      <c r="F67" s="1" t="str">
        <f>EDSobota!G238</f>
        <v>Herbata 250ml</v>
      </c>
      <c r="G67" s="28"/>
      <c r="H67" s="193"/>
    </row>
    <row r="68" spans="1:8" ht="41.25" customHeight="1" thickBot="1">
      <c r="A68" s="191"/>
      <c r="B68" s="189" t="str">
        <f>EDSobota!C61</f>
        <v>Pomarańcza 1 szt 150g</v>
      </c>
      <c r="C68" s="189"/>
      <c r="D68" s="189"/>
      <c r="E68" s="189"/>
      <c r="F68" s="189" t="str">
        <f>EDSobota!G61</f>
        <v>galaretka 180g</v>
      </c>
      <c r="G68" s="190"/>
      <c r="H68" s="199"/>
    </row>
    <row r="69" spans="1:8" ht="21" hidden="1" customHeight="1" thickBot="1">
      <c r="A69" s="236" t="s">
        <v>62</v>
      </c>
      <c r="B69" s="76" t="str">
        <f>B57</f>
        <v>Zupa jarska 350ml</v>
      </c>
      <c r="C69" s="76"/>
      <c r="D69" s="76" t="str">
        <f>EDSobota!E253</f>
        <v>Krupnik z drobną kaszą krakowską 350 ml [1/8]</v>
      </c>
      <c r="E69" s="76"/>
      <c r="F69" s="76" t="str">
        <f>EDSobota!G253</f>
        <v>---</v>
      </c>
      <c r="G69" s="143"/>
      <c r="H69" s="194" t="str">
        <f>H57</f>
        <v>Energia Kcal. 2510, Białko 141, Tłuszcze 96, Tłuszcze Nasycone 10, Węglowodany 270 Cukry 49, Błonnik: 38, Sól 5</v>
      </c>
    </row>
    <row r="70" spans="1:8" ht="21" hidden="1" customHeight="1" thickBot="1">
      <c r="A70" s="236"/>
      <c r="B70" s="71"/>
      <c r="C70" s="69"/>
      <c r="D70" s="174"/>
      <c r="E70" s="175"/>
      <c r="F70" s="174"/>
      <c r="G70" s="175"/>
      <c r="H70" s="201"/>
    </row>
    <row r="71" spans="1:8" ht="42" hidden="1" customHeight="1" thickBot="1">
      <c r="A71" s="236"/>
      <c r="B71" s="70" t="str">
        <f>B11</f>
        <v>pieczywo jasne 100g[1], maslo10g[6]</v>
      </c>
      <c r="C71" s="70"/>
      <c r="D71" s="69" t="str">
        <f>EDSobota!E255</f>
        <v>Pierogi z mięsem 5 szt. [1/8] 300g + masełko 10g [6] + koperek</v>
      </c>
      <c r="E71" s="69"/>
      <c r="F71" s="70" t="str">
        <f>EDSobota!G255</f>
        <v>pieczywo jasne 100g[1], maslo10g[6]</v>
      </c>
      <c r="G71" s="71"/>
      <c r="H71" s="193"/>
    </row>
    <row r="72" spans="1:8" s="18" customFormat="1" ht="63" hidden="1" customHeight="1" thickBot="1">
      <c r="A72" s="236"/>
      <c r="B72" s="72" t="str">
        <f>EDSobota!C256</f>
        <v>wędlina 40g [1/5/7-10],  Jajko 1 szt [2]pomidor 50g, sałata mix 10g</v>
      </c>
      <c r="C72" s="72"/>
      <c r="D72" s="146" t="str">
        <f>EDSobota!E256</f>
        <v>Marchewka gotowana z selerem i oliwą 130g [8]</v>
      </c>
      <c r="E72" s="146"/>
      <c r="F72" s="72" t="str">
        <f>EDSobota!G256</f>
        <v>Pasztet drobiowy z fileta z kurczaka 80g [1/2/8],, Tuńczyk 70g [3], pomidor 50g, sałata 10g</v>
      </c>
      <c r="G72" s="145"/>
      <c r="H72" s="193"/>
    </row>
    <row r="73" spans="1:8" ht="21.75" hidden="1" thickBot="1">
      <c r="A73" s="236"/>
      <c r="B73" s="1" t="str">
        <f>EDSobota!C258</f>
        <v>Herbata 250ml</v>
      </c>
      <c r="C73" s="27"/>
      <c r="D73" s="9" t="str">
        <f>EDSobota!E258</f>
        <v>Kompot 250ml</v>
      </c>
      <c r="E73" s="27"/>
      <c r="F73" s="1" t="str">
        <f>EDSobota!G258</f>
        <v>Herbata 250ml</v>
      </c>
      <c r="G73" s="28"/>
      <c r="H73" s="193"/>
    </row>
    <row r="74" spans="1:8" ht="42.75" hidden="1" customHeight="1" thickBot="1">
      <c r="A74" s="236"/>
      <c r="B74" s="189" t="str">
        <f>EDSobota!C261</f>
        <v>mus brzoskwiniowo-jałbkowy 150g</v>
      </c>
      <c r="C74" s="189"/>
      <c r="D74" s="189"/>
      <c r="E74" s="189"/>
      <c r="F74" s="189" t="str">
        <f>EDSobota!G281</f>
        <v>galaretka 180g</v>
      </c>
      <c r="G74" s="190"/>
      <c r="H74" s="237"/>
    </row>
    <row r="75" spans="1:8" ht="21.75" hidden="1" thickBot="1">
      <c r="A75" s="47"/>
      <c r="B75" s="48"/>
      <c r="C75" s="48"/>
      <c r="D75" s="48"/>
      <c r="E75" s="48"/>
      <c r="F75" s="48"/>
      <c r="G75" s="48"/>
      <c r="H75" s="49"/>
    </row>
    <row r="76" spans="1:8" ht="63.6" customHeight="1">
      <c r="A76" s="222" t="s">
        <v>129</v>
      </c>
      <c r="B76" s="77" t="str">
        <f>EDSobota!C275</f>
        <v>Przetarta 500ml [1/2/8]</v>
      </c>
      <c r="C76" s="77"/>
      <c r="D76" s="77" t="str">
        <f>EDSobota!E275</f>
        <v>Przetarta 500ml [1/2/8]</v>
      </c>
      <c r="E76" s="77"/>
      <c r="F76" s="77" t="str">
        <f>EDSobota!G275</f>
        <v>Przetarta 500ml [1/2/8]</v>
      </c>
      <c r="G76" s="155"/>
      <c r="H76" s="224" t="str">
        <f>H9</f>
        <v>Energia Kcal. 2689, Białko 147, Tłuszcze 107, Tłuszcze Nasycone 11, Węglowodany 297 Cukry 51, Błonnik: 39, Sól 5</v>
      </c>
    </row>
    <row r="77" spans="1:8" ht="60.6" customHeight="1">
      <c r="A77" s="223"/>
      <c r="B77" s="208" t="str">
        <f>B37</f>
        <v>Kawa zbożowa z mlekiem 250ml [6]</v>
      </c>
      <c r="C77" s="209"/>
      <c r="D77" s="208" t="str">
        <f>EDSobota!E278</f>
        <v>Kompot 250ml</v>
      </c>
      <c r="E77" s="209"/>
      <c r="F77" s="208" t="str">
        <f>EDSobota!G278</f>
        <v>Herbata 250ml</v>
      </c>
      <c r="G77" s="210"/>
      <c r="H77" s="200"/>
    </row>
    <row r="78" spans="1:8" ht="21.75" thickBot="1">
      <c r="A78" s="223"/>
      <c r="B78" s="189" t="str">
        <f>EDSobota!C281</f>
        <v>jogurt naturalny 100g  [6]</v>
      </c>
      <c r="C78" s="189"/>
      <c r="D78" s="73"/>
      <c r="E78" s="73"/>
      <c r="F78" s="189" t="str">
        <f>EDSobota!G281</f>
        <v>galaretka 180g</v>
      </c>
      <c r="G78" s="190"/>
      <c r="H78" s="225"/>
    </row>
    <row r="79" spans="1:8" ht="21">
      <c r="A79" s="220" t="s">
        <v>211</v>
      </c>
      <c r="B79" s="76" t="str">
        <f>B45</f>
        <v>Zupa mleczna z płatkami jęczmiennymi 300ml [1,6]</v>
      </c>
      <c r="C79" s="76"/>
      <c r="D79" s="76" t="str">
        <f>EDSobota!E353</f>
        <v>Krupnik z drobną kaszą krakowską  [1/8]</v>
      </c>
      <c r="E79" s="76"/>
      <c r="F79" s="76" t="str">
        <f>EDSobota!G353</f>
        <v>---</v>
      </c>
      <c r="G79" s="143"/>
      <c r="H79" s="193" t="str">
        <f>H9</f>
        <v>Energia Kcal. 2689, Białko 147, Tłuszcze 107, Tłuszcze Nasycone 11, Węglowodany 297 Cukry 51, Błonnik: 39, Sól 5</v>
      </c>
    </row>
    <row r="80" spans="1:8" ht="21">
      <c r="A80" s="220"/>
      <c r="B80" s="71"/>
      <c r="C80" s="69"/>
      <c r="D80" s="174"/>
      <c r="E80" s="175"/>
      <c r="F80" s="174"/>
      <c r="G80" s="175"/>
      <c r="H80" s="193"/>
    </row>
    <row r="81" spans="1:8" ht="42" customHeight="1">
      <c r="A81" s="220"/>
      <c r="B81" s="70" t="str">
        <f>EDSobota!C95</f>
        <v>Pieczywo pszenne 100g [1], rama 10g</v>
      </c>
      <c r="C81" s="70"/>
      <c r="D81" s="69" t="str">
        <f>EDSobota!E355</f>
        <v>Gulasz drobiowy 200g [1/8]+ ziemniaki 200g</v>
      </c>
      <c r="E81" s="69"/>
      <c r="F81" s="70" t="str">
        <f>EDSobota!G355</f>
        <v>pieczywo jasne pszenne 100g[1], maslo10g[6]</v>
      </c>
      <c r="G81" s="71"/>
      <c r="H81" s="193"/>
    </row>
    <row r="82" spans="1:8" ht="42" customHeight="1">
      <c r="A82" s="220"/>
      <c r="B82" s="72" t="str">
        <f>EDSobota!C356</f>
        <v>wędlina 40g [1/5/7-10], pomidor b/s 50g, dżem 25g, sałata mix 10g</v>
      </c>
      <c r="C82" s="72"/>
      <c r="D82" s="146" t="str">
        <f>EDSobota!E356</f>
        <v>Marchewka gotowana z selerem i oliwą 130g [8]</v>
      </c>
      <c r="E82" s="146"/>
      <c r="F82" s="72" t="s">
        <v>471</v>
      </c>
      <c r="G82" s="145"/>
      <c r="H82" s="193"/>
    </row>
    <row r="83" spans="1:8" ht="21">
      <c r="A83" s="220"/>
      <c r="B83" s="1" t="str">
        <f>EDSobota!C358</f>
        <v>Herbata 250ml</v>
      </c>
      <c r="C83" s="27"/>
      <c r="D83" s="1" t="str">
        <f>EDSobota!E77</f>
        <v>Kompot 250ml</v>
      </c>
      <c r="E83" s="27"/>
      <c r="F83" s="1" t="str">
        <f>EDSobota!G358</f>
        <v>Herbata 250ml</v>
      </c>
      <c r="G83" s="28"/>
      <c r="H83" s="193"/>
    </row>
    <row r="84" spans="1:8" ht="21.75" thickBot="1">
      <c r="A84" s="220"/>
      <c r="B84" s="189" t="str">
        <f>EDSobota!C261</f>
        <v>mus brzoskwiniowo-jałbkowy 150g</v>
      </c>
      <c r="C84" s="189"/>
      <c r="D84" s="189"/>
      <c r="E84" s="189"/>
      <c r="F84" s="189" t="str">
        <f>EDSobota!G361</f>
        <v>galaretka 180g</v>
      </c>
      <c r="G84" s="190"/>
      <c r="H84" s="193"/>
    </row>
    <row r="85" spans="1:8">
      <c r="A85" s="227" t="s">
        <v>175</v>
      </c>
      <c r="B85" s="228"/>
      <c r="C85" s="228"/>
      <c r="D85" s="228"/>
      <c r="E85" s="228"/>
      <c r="F85" s="228"/>
      <c r="G85" s="228"/>
      <c r="H85" s="229"/>
    </row>
    <row r="86" spans="1:8" ht="21" customHeight="1" thickBot="1">
      <c r="A86" s="230"/>
      <c r="B86" s="231"/>
      <c r="C86" s="231"/>
      <c r="D86" s="231"/>
      <c r="E86" s="231"/>
      <c r="F86" s="231"/>
      <c r="G86" s="231"/>
      <c r="H86" s="232"/>
    </row>
    <row r="88" spans="1:8">
      <c r="A88" s="213" t="str">
        <f>EDSobota!B467</f>
        <v>Alergeny: 1 gluten, 2 jaja, 3 ryby, 4 orzeszki ziemne, 5 soja, 6 mleko/laktoza, 7 orzechy, 8 seler, 9 gorczyca, 10 sezam, 11 łubin, 12 skorupiaki, 13 siarka, 14 mięczaki</v>
      </c>
      <c r="B88" s="213"/>
      <c r="C88" s="213"/>
      <c r="D88" s="213"/>
      <c r="E88" s="213"/>
      <c r="F88" s="213"/>
      <c r="G88" s="213"/>
      <c r="H88" s="213"/>
    </row>
    <row r="89" spans="1:8">
      <c r="A89" s="213"/>
      <c r="B89" s="213"/>
      <c r="C89" s="213"/>
      <c r="D89" s="213"/>
      <c r="E89" s="213"/>
      <c r="F89" s="213"/>
      <c r="G89" s="213"/>
      <c r="H89" s="213"/>
    </row>
    <row r="90" spans="1:8" ht="23.25">
      <c r="A90" s="185"/>
      <c r="B90" s="185"/>
      <c r="C90" s="185"/>
      <c r="D90" s="185"/>
      <c r="E90" s="185"/>
      <c r="F90" s="185"/>
      <c r="G90" s="185"/>
      <c r="H90" s="185"/>
    </row>
  </sheetData>
  <mergeCells count="241">
    <mergeCell ref="F5:G5"/>
    <mergeCell ref="B6:C6"/>
    <mergeCell ref="D6:E6"/>
    <mergeCell ref="F6:G6"/>
    <mergeCell ref="B8:C8"/>
    <mergeCell ref="D8:E8"/>
    <mergeCell ref="F8:G8"/>
    <mergeCell ref="A9:A14"/>
    <mergeCell ref="B9:C9"/>
    <mergeCell ref="D9:E9"/>
    <mergeCell ref="F9:G9"/>
    <mergeCell ref="B11:C11"/>
    <mergeCell ref="D11:E11"/>
    <mergeCell ref="B14:C14"/>
    <mergeCell ref="D14:E14"/>
    <mergeCell ref="F14:G14"/>
    <mergeCell ref="F11:G11"/>
    <mergeCell ref="B12:C12"/>
    <mergeCell ref="D12:E12"/>
    <mergeCell ref="F12:G12"/>
    <mergeCell ref="A15:A20"/>
    <mergeCell ref="B15:C15"/>
    <mergeCell ref="D15:E15"/>
    <mergeCell ref="F15:G15"/>
    <mergeCell ref="A1:A2"/>
    <mergeCell ref="B1:C1"/>
    <mergeCell ref="D1:H1"/>
    <mergeCell ref="B2:C2"/>
    <mergeCell ref="D2:E2"/>
    <mergeCell ref="F2:G2"/>
    <mergeCell ref="A3:A8"/>
    <mergeCell ref="B3:C3"/>
    <mergeCell ref="D3:E3"/>
    <mergeCell ref="F3:G3"/>
    <mergeCell ref="H3:H8"/>
    <mergeCell ref="B4:C4"/>
    <mergeCell ref="D4:E4"/>
    <mergeCell ref="F4:G4"/>
    <mergeCell ref="B5:C5"/>
    <mergeCell ref="D5:E5"/>
    <mergeCell ref="H9:H14"/>
    <mergeCell ref="B10:C10"/>
    <mergeCell ref="D10:E10"/>
    <mergeCell ref="F10:G10"/>
    <mergeCell ref="A21:A26"/>
    <mergeCell ref="B21:C21"/>
    <mergeCell ref="D21:E21"/>
    <mergeCell ref="F21:G21"/>
    <mergeCell ref="A27:A32"/>
    <mergeCell ref="B27:C27"/>
    <mergeCell ref="D27:E27"/>
    <mergeCell ref="F27:G27"/>
    <mergeCell ref="H15:H20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20:C20"/>
    <mergeCell ref="D20:E20"/>
    <mergeCell ref="F20:G20"/>
    <mergeCell ref="H21:H26"/>
    <mergeCell ref="B22:C22"/>
    <mergeCell ref="D22:E22"/>
    <mergeCell ref="F22:G22"/>
    <mergeCell ref="B23:C23"/>
    <mergeCell ref="D23:E23"/>
    <mergeCell ref="B26:C26"/>
    <mergeCell ref="D26:E26"/>
    <mergeCell ref="F26:G26"/>
    <mergeCell ref="F23:G23"/>
    <mergeCell ref="B24:C24"/>
    <mergeCell ref="D24:E24"/>
    <mergeCell ref="F24:G24"/>
    <mergeCell ref="A33:A38"/>
    <mergeCell ref="B33:C33"/>
    <mergeCell ref="D33:E33"/>
    <mergeCell ref="F33:G33"/>
    <mergeCell ref="A39:A44"/>
    <mergeCell ref="B39:C39"/>
    <mergeCell ref="D39:E39"/>
    <mergeCell ref="F39:G39"/>
    <mergeCell ref="H27:H32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H33:H38"/>
    <mergeCell ref="B34:C34"/>
    <mergeCell ref="D34:E34"/>
    <mergeCell ref="F34:G34"/>
    <mergeCell ref="B35:C35"/>
    <mergeCell ref="D35:E35"/>
    <mergeCell ref="B38:C38"/>
    <mergeCell ref="D38:E38"/>
    <mergeCell ref="F38:G38"/>
    <mergeCell ref="F35:G35"/>
    <mergeCell ref="B36:C36"/>
    <mergeCell ref="D36:E36"/>
    <mergeCell ref="F36:G36"/>
    <mergeCell ref="A45:A50"/>
    <mergeCell ref="B45:C45"/>
    <mergeCell ref="D45:E45"/>
    <mergeCell ref="F45:G45"/>
    <mergeCell ref="A51:A56"/>
    <mergeCell ref="B51:C51"/>
    <mergeCell ref="D51:E51"/>
    <mergeCell ref="F51:G51"/>
    <mergeCell ref="H39:H44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4:C44"/>
    <mergeCell ref="D44:E44"/>
    <mergeCell ref="F44:G44"/>
    <mergeCell ref="H45:H50"/>
    <mergeCell ref="B46:C46"/>
    <mergeCell ref="D46:E46"/>
    <mergeCell ref="F46:G46"/>
    <mergeCell ref="B47:C47"/>
    <mergeCell ref="D47:E47"/>
    <mergeCell ref="B50:C50"/>
    <mergeCell ref="D50:E50"/>
    <mergeCell ref="F50:G50"/>
    <mergeCell ref="F47:G47"/>
    <mergeCell ref="B48:C48"/>
    <mergeCell ref="D48:E48"/>
    <mergeCell ref="F48:G48"/>
    <mergeCell ref="A57:A62"/>
    <mergeCell ref="B57:C57"/>
    <mergeCell ref="D57:E57"/>
    <mergeCell ref="F57:G57"/>
    <mergeCell ref="A63:A68"/>
    <mergeCell ref="B63:C63"/>
    <mergeCell ref="D63:E63"/>
    <mergeCell ref="F63:G63"/>
    <mergeCell ref="H51:H56"/>
    <mergeCell ref="B52:C52"/>
    <mergeCell ref="D52:E52"/>
    <mergeCell ref="F52:G52"/>
    <mergeCell ref="B53:C53"/>
    <mergeCell ref="D53:E53"/>
    <mergeCell ref="F53:G53"/>
    <mergeCell ref="B54:C54"/>
    <mergeCell ref="D54:E54"/>
    <mergeCell ref="F54:G54"/>
    <mergeCell ref="B56:C56"/>
    <mergeCell ref="D56:E56"/>
    <mergeCell ref="F56:G56"/>
    <mergeCell ref="B65:C65"/>
    <mergeCell ref="D65:E65"/>
    <mergeCell ref="H57:H62"/>
    <mergeCell ref="B58:C58"/>
    <mergeCell ref="D58:E58"/>
    <mergeCell ref="F58:G58"/>
    <mergeCell ref="B59:C59"/>
    <mergeCell ref="D59:E59"/>
    <mergeCell ref="B62:C62"/>
    <mergeCell ref="D62:E62"/>
    <mergeCell ref="F62:G62"/>
    <mergeCell ref="F59:G59"/>
    <mergeCell ref="B60:C60"/>
    <mergeCell ref="D60:E60"/>
    <mergeCell ref="F60:G60"/>
    <mergeCell ref="H69:H74"/>
    <mergeCell ref="B70:C70"/>
    <mergeCell ref="D70:E70"/>
    <mergeCell ref="F70:G70"/>
    <mergeCell ref="B71:C71"/>
    <mergeCell ref="D71:E71"/>
    <mergeCell ref="F65:G65"/>
    <mergeCell ref="B66:C66"/>
    <mergeCell ref="D66:E66"/>
    <mergeCell ref="F66:G66"/>
    <mergeCell ref="B68:C68"/>
    <mergeCell ref="D68:E68"/>
    <mergeCell ref="F68:G68"/>
    <mergeCell ref="F71:G71"/>
    <mergeCell ref="B72:C72"/>
    <mergeCell ref="D72:E72"/>
    <mergeCell ref="F72:G72"/>
    <mergeCell ref="B74:C74"/>
    <mergeCell ref="D74:E74"/>
    <mergeCell ref="F74:G74"/>
    <mergeCell ref="H63:H68"/>
    <mergeCell ref="B64:C64"/>
    <mergeCell ref="D64:E64"/>
    <mergeCell ref="F64:G64"/>
    <mergeCell ref="A69:A74"/>
    <mergeCell ref="B69:C69"/>
    <mergeCell ref="D69:E69"/>
    <mergeCell ref="F69:G69"/>
    <mergeCell ref="F78:G78"/>
    <mergeCell ref="A79:A84"/>
    <mergeCell ref="B79:C79"/>
    <mergeCell ref="D79:E79"/>
    <mergeCell ref="F79:G79"/>
    <mergeCell ref="A76:A78"/>
    <mergeCell ref="B76:C76"/>
    <mergeCell ref="D76:E76"/>
    <mergeCell ref="F76:G76"/>
    <mergeCell ref="H76:H78"/>
    <mergeCell ref="B77:C77"/>
    <mergeCell ref="D77:E77"/>
    <mergeCell ref="F77:G77"/>
    <mergeCell ref="B78:C78"/>
    <mergeCell ref="D78:E78"/>
    <mergeCell ref="A85:H86"/>
    <mergeCell ref="A88:H89"/>
    <mergeCell ref="A90:H90"/>
    <mergeCell ref="D81:E81"/>
    <mergeCell ref="F81:G81"/>
    <mergeCell ref="B82:C82"/>
    <mergeCell ref="D82:E82"/>
    <mergeCell ref="F82:G82"/>
    <mergeCell ref="B84:C84"/>
    <mergeCell ref="D84:E84"/>
    <mergeCell ref="F84:G84"/>
    <mergeCell ref="H79:H84"/>
    <mergeCell ref="B80:C80"/>
    <mergeCell ref="D80:E80"/>
    <mergeCell ref="F80:G80"/>
    <mergeCell ref="B81:C81"/>
  </mergeCells>
  <pageMargins left="0.25" right="0.25" top="0.75" bottom="0.75" header="0.3" footer="0.3"/>
  <pageSetup paperSize="9" scale="37" fitToWidth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09EA0-943F-455C-B869-AFB815813EEC}">
  <sheetPr>
    <tabColor rgb="FFFFC000"/>
    <pageSetUpPr fitToPage="1"/>
  </sheetPr>
  <dimension ref="A1:I90"/>
  <sheetViews>
    <sheetView zoomScale="70" zoomScaleNormal="70" workbookViewId="0">
      <selection activeCell="B1" sqref="B1:H1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EDPiątek!C1</f>
        <v>45772</v>
      </c>
      <c r="C1" s="226"/>
      <c r="D1" s="188" t="s">
        <v>566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240" t="s">
        <v>6</v>
      </c>
      <c r="B3" s="143" t="str">
        <f>EDPiątek!C23</f>
        <v>Zupa mleczna z kaszką manną 300ml [1,6]</v>
      </c>
      <c r="C3" s="144"/>
      <c r="D3" s="143" t="str">
        <f>EDPiątek!E3</f>
        <v>Pomidorowa z makaronem 350ml  [1/2/6/8]</v>
      </c>
      <c r="E3" s="144"/>
      <c r="F3" s="143" t="str">
        <f>EDPiątek!G3</f>
        <v>---</v>
      </c>
      <c r="G3" s="243"/>
      <c r="H3" s="224" t="str">
        <f>EDPiątek!I3</f>
        <v>Energia Kcal. 2697, Białko 87, Tłuszcze 88, Tłuszcze Nasycone 12, Węglowodany 395 Cukry 71, Błonnik: 39, Sól 4,9</v>
      </c>
    </row>
    <row r="4" spans="1:9" ht="21" customHeight="1">
      <c r="A4" s="241"/>
      <c r="B4" s="71"/>
      <c r="C4" s="69"/>
      <c r="D4" s="174"/>
      <c r="E4" s="175"/>
      <c r="F4" s="174"/>
      <c r="G4" s="175"/>
      <c r="H4" s="200"/>
    </row>
    <row r="5" spans="1:9" ht="42" customHeight="1">
      <c r="A5" s="241"/>
      <c r="B5" s="71" t="str">
        <f>EDPiątek!C25</f>
        <v>Pieczywo pszenne + kajzerka 100g[1], rama 20g</v>
      </c>
      <c r="C5" s="69"/>
      <c r="D5" s="71" t="str">
        <f>EDPiątek!E5</f>
        <v>Kotlet z dorsza i łososia na parze 130g w jasnym sosie bazyliowym [1/2/3/8] , ziemniaczki 200g</v>
      </c>
      <c r="E5" s="69"/>
      <c r="F5" s="71" t="str">
        <f>EDPiątek!G5</f>
        <v>Pieczywo razowe 100g[1], maslo10g[6]</v>
      </c>
      <c r="G5" s="244"/>
      <c r="H5" s="200"/>
    </row>
    <row r="6" spans="1:9" s="18" customFormat="1" ht="42" customHeight="1">
      <c r="A6" s="241"/>
      <c r="B6" s="145" t="str">
        <f>EDPiątek!C6</f>
        <v xml:space="preserve">fromage 80g[6],miód 25G, pomidor 50g, sałata mix 10g </v>
      </c>
      <c r="C6" s="146"/>
      <c r="D6" s="145" t="str">
        <f>EDPiątek!E6</f>
        <v xml:space="preserve">surówka z kapusty białej 120 g </v>
      </c>
      <c r="E6" s="146"/>
      <c r="F6" s="145" t="str">
        <f>EDPiątek!G6</f>
        <v>Pasta jajeczno-tuńczykowa 100g [2/3/9],  pomidor 50g, roszponka 10g</v>
      </c>
      <c r="G6" s="245"/>
      <c r="H6" s="200"/>
    </row>
    <row r="7" spans="1:9" ht="21">
      <c r="A7" s="241"/>
      <c r="B7" s="1" t="str">
        <f>EDPiątek!C7</f>
        <v>Kakao 200ml [6]</v>
      </c>
      <c r="C7" s="27"/>
      <c r="D7" s="1" t="str">
        <f>EDPiątek!E7</f>
        <v>Kompot 250ml</v>
      </c>
      <c r="E7" s="27"/>
      <c r="F7" s="1" t="str">
        <f>EDPiątek!G7</f>
        <v>Herbata 250ml</v>
      </c>
      <c r="G7" s="28"/>
      <c r="H7" s="200"/>
    </row>
    <row r="8" spans="1:9" ht="21">
      <c r="A8" s="242"/>
      <c r="B8" s="190" t="str">
        <f>EDPiątek!C11</f>
        <v>banan 120-150g</v>
      </c>
      <c r="C8" s="202"/>
      <c r="D8" s="190"/>
      <c r="E8" s="202"/>
      <c r="F8" s="190" t="str">
        <f>F14</f>
        <v>serek waniliowy 150g [6]</v>
      </c>
      <c r="G8" s="246"/>
      <c r="H8" s="201"/>
    </row>
    <row r="9" spans="1:9" ht="21" customHeight="1">
      <c r="A9" s="191" t="s">
        <v>118</v>
      </c>
      <c r="B9" s="76" t="str">
        <f>B3</f>
        <v>Zupa mleczna z kaszką manną 300ml [1,6]</v>
      </c>
      <c r="C9" s="76"/>
      <c r="D9" s="76" t="str">
        <f>EDPiątek!E33</f>
        <v>Pomidorowa z makaronem 350ml  [1/2/6/8]</v>
      </c>
      <c r="E9" s="76"/>
      <c r="F9" s="76" t="str">
        <f>EDPiątek!G33</f>
        <v>---</v>
      </c>
      <c r="G9" s="143"/>
      <c r="H9" s="193" t="str">
        <f>EDPiątek!I33</f>
        <v>Energia Kcal. 2503, Białko 86, Tłuszcze 72, Tłuszcze Nasycone 10, Węglowodany 386 Cukry 71, Błonnik: 38, Sól 4,7</v>
      </c>
    </row>
    <row r="10" spans="1:9" ht="21" customHeight="1">
      <c r="A10" s="191"/>
      <c r="B10" s="71"/>
      <c r="C10" s="69"/>
      <c r="D10" s="174"/>
      <c r="E10" s="175"/>
      <c r="F10" s="174"/>
      <c r="G10" s="175"/>
      <c r="H10" s="193"/>
    </row>
    <row r="11" spans="1:9" ht="42" customHeight="1">
      <c r="A11" s="191"/>
      <c r="B11" s="70" t="str">
        <f>EDPiątek!C25</f>
        <v>Pieczywo pszenne + kajzerka 100g[1], rama 20g</v>
      </c>
      <c r="C11" s="70"/>
      <c r="D11" s="69" t="str">
        <f>EDPiątek!E35</f>
        <v>Kotlet z dorsza i łososia na parze 130g w jasnym sosie bazyliowym [1/2/3/8] , ziemniaczki 200g</v>
      </c>
      <c r="E11" s="69"/>
      <c r="F11" s="70" t="str">
        <f>EDPiątek!G35</f>
        <v>Pieczywo pszenne 100g[1], maslo10g[6]</v>
      </c>
      <c r="G11" s="71"/>
      <c r="H11" s="193"/>
    </row>
    <row r="12" spans="1:9" s="18" customFormat="1" ht="42" customHeight="1">
      <c r="A12" s="191"/>
      <c r="B12" s="72" t="str">
        <f>EDPiątek!C36</f>
        <v xml:space="preserve">fromage 80g[6],miód 25G, pomidor 50g, sałata mix 10g </v>
      </c>
      <c r="C12" s="72"/>
      <c r="D12" s="146" t="str">
        <f>EDPiątek!E36</f>
        <v xml:space="preserve">Brokuł z oliwą z oliwek 120g </v>
      </c>
      <c r="E12" s="146"/>
      <c r="F12" s="72" t="str">
        <f>EDPiątek!G36</f>
        <v>Pasta jajeczno-tuńczykowa 100g [2/3/9],  pomidor 50g, roszponka  10g</v>
      </c>
      <c r="G12" s="145"/>
      <c r="H12" s="193"/>
    </row>
    <row r="13" spans="1:9" ht="21">
      <c r="A13" s="191"/>
      <c r="B13" s="1" t="str">
        <f>EDPiątek!C7</f>
        <v>Kakao 200ml [6]</v>
      </c>
      <c r="C13" s="27"/>
      <c r="D13" s="1" t="str">
        <f>EDPiątek!E7</f>
        <v>Kompot 250ml</v>
      </c>
      <c r="E13" s="27"/>
      <c r="F13" s="1" t="str">
        <f>EDPiątek!G37</f>
        <v>Herbata 250ml</v>
      </c>
      <c r="G13" s="28"/>
      <c r="H13" s="193"/>
    </row>
    <row r="14" spans="1:9" ht="18.75" customHeight="1">
      <c r="A14" s="191"/>
      <c r="B14" s="189" t="str">
        <f>EDPiątek!C41</f>
        <v>banan 120-150g</v>
      </c>
      <c r="C14" s="189"/>
      <c r="D14" s="189"/>
      <c r="E14" s="189"/>
      <c r="F14" s="189" t="str">
        <f>EDPiątek!G41</f>
        <v>serek waniliowy 150g [6]</v>
      </c>
      <c r="G14" s="190"/>
      <c r="H14" s="193"/>
    </row>
    <row r="15" spans="1:9" ht="21" hidden="1" customHeight="1">
      <c r="A15" s="198" t="s">
        <v>119</v>
      </c>
      <c r="B15" s="76" t="str">
        <f>B3</f>
        <v>Zupa mleczna z kaszką manną 300ml [1,6]</v>
      </c>
      <c r="C15" s="76"/>
      <c r="D15" s="76" t="str">
        <f>EDPiątek!E73</f>
        <v>Pomidorowa z makaronem 350ml  [1/2/6/8]</v>
      </c>
      <c r="E15" s="76"/>
      <c r="F15" s="76" t="str">
        <f>EDPiątek!G73</f>
        <v>---</v>
      </c>
      <c r="G15" s="143"/>
      <c r="H15" s="193" t="str">
        <f>H9</f>
        <v>Energia Kcal. 2503, Białko 86, Tłuszcze 72, Tłuszcze Nasycone 10, Węglowodany 386 Cukry 71, Błonnik: 38, Sól 4,7</v>
      </c>
    </row>
    <row r="16" spans="1:9" ht="21" hidden="1" customHeight="1">
      <c r="A16" s="198"/>
      <c r="B16" s="71"/>
      <c r="C16" s="69"/>
      <c r="D16" s="174"/>
      <c r="E16" s="175"/>
      <c r="F16" s="174"/>
      <c r="G16" s="175"/>
      <c r="H16" s="193"/>
    </row>
    <row r="17" spans="1:8" ht="42" hidden="1" customHeight="1">
      <c r="A17" s="198"/>
      <c r="B17" s="70" t="str">
        <f>B11</f>
        <v>Pieczywo pszenne + kajzerka 100g[1], rama 20g</v>
      </c>
      <c r="C17" s="70"/>
      <c r="D17" s="69" t="str">
        <f>EDPiątek!E75</f>
        <v>Kotlet z dorsza i łososia na parze 130g w jasnym sosie bazyliowym [1/2/3/8] , ziemniaczki 200g</v>
      </c>
      <c r="E17" s="69"/>
      <c r="F17" s="70" t="str">
        <f>EDPiątek!G75</f>
        <v>Pieczywo pszenne 100g[1], maslo10g[6]</v>
      </c>
      <c r="G17" s="71"/>
      <c r="H17" s="193"/>
    </row>
    <row r="18" spans="1:8" s="18" customFormat="1" ht="42" hidden="1" customHeight="1">
      <c r="A18" s="198"/>
      <c r="B18" s="72" t="str">
        <f>EDPiątek!C76</f>
        <v xml:space="preserve">fromage 80g[6],miód 25G, pomidor 50g, sałata mix 10g, </v>
      </c>
      <c r="C18" s="72"/>
      <c r="D18" s="146" t="str">
        <f>EDPiątek!E76</f>
        <v xml:space="preserve">Brokuł z oliwą z oliwek 120g </v>
      </c>
      <c r="E18" s="146"/>
      <c r="F18" s="72" t="str">
        <f>EDPiątek!G76</f>
        <v>Pasta jajeczno-tuńczykowa 100g [2/3/9],  pomidor 50g, roszponka  10g</v>
      </c>
      <c r="G18" s="145"/>
      <c r="H18" s="193"/>
    </row>
    <row r="19" spans="1:8" ht="21" hidden="1">
      <c r="A19" s="198"/>
      <c r="B19" s="1" t="str">
        <f>EDPiątek!C77</f>
        <v>Kakao 200ml [6]</v>
      </c>
      <c r="C19" s="27"/>
      <c r="D19" s="1" t="str">
        <f>EDPiątek!E77</f>
        <v>Kompot 250ml</v>
      </c>
      <c r="E19" s="27"/>
      <c r="F19" s="1" t="str">
        <f>EDPiątek!G77</f>
        <v>Herbata 250ml</v>
      </c>
      <c r="G19" s="28"/>
      <c r="H19" s="193"/>
    </row>
    <row r="20" spans="1:8" ht="21" hidden="1" customHeight="1">
      <c r="A20" s="198"/>
      <c r="B20" s="189" t="str">
        <f>EDPiątek!C81</f>
        <v>banan 120-150g + budyń 120g [1/6]</v>
      </c>
      <c r="C20" s="189"/>
      <c r="D20" s="189"/>
      <c r="E20" s="189"/>
      <c r="F20" s="189" t="str">
        <f>EDPiątek!G81</f>
        <v>serek waniliowy 150g [6]</v>
      </c>
      <c r="G20" s="190"/>
      <c r="H20" s="193"/>
    </row>
    <row r="21" spans="1:8" ht="21" customHeight="1">
      <c r="A21" s="198" t="s">
        <v>125</v>
      </c>
      <c r="B21" s="76" t="str">
        <f>B3</f>
        <v>Zupa mleczna z kaszką manną 300ml [1,6]</v>
      </c>
      <c r="C21" s="76"/>
      <c r="D21" s="76" t="str">
        <f>EDPiątek!E93</f>
        <v>Pomidorowa z makaronem 350ml  [1/2/6/8]</v>
      </c>
      <c r="E21" s="76"/>
      <c r="F21" s="76" t="str">
        <f>EDPiątek!G93</f>
        <v>---</v>
      </c>
      <c r="G21" s="143"/>
      <c r="H21" s="193" t="str">
        <f>H9</f>
        <v>Energia Kcal. 2503, Białko 86, Tłuszcze 72, Tłuszcze Nasycone 10, Węglowodany 386 Cukry 71, Błonnik: 38, Sól 4,7</v>
      </c>
    </row>
    <row r="22" spans="1:8" ht="21" customHeight="1">
      <c r="A22" s="198"/>
      <c r="B22" s="71"/>
      <c r="C22" s="69"/>
      <c r="D22" s="174"/>
      <c r="E22" s="175"/>
      <c r="F22" s="174"/>
      <c r="G22" s="175"/>
      <c r="H22" s="193"/>
    </row>
    <row r="23" spans="1:8" ht="42" customHeight="1">
      <c r="A23" s="198"/>
      <c r="B23" s="70" t="str">
        <f>B11</f>
        <v>Pieczywo pszenne + kajzerka 100g[1], rama 20g</v>
      </c>
      <c r="C23" s="70"/>
      <c r="D23" s="69" t="str">
        <f>EDPiątek!E95</f>
        <v>Kotlet z dorsza i łososia na parze 130g w jasnym sosie bazyliowym [1/2/3/8] , ziemniaczki 200g</v>
      </c>
      <c r="E23" s="69"/>
      <c r="F23" s="70" t="str">
        <f>EDPiątek!G95</f>
        <v>Pieczywo pszenne 100g[1], maslo10g[6]</v>
      </c>
      <c r="G23" s="71"/>
      <c r="H23" s="193"/>
    </row>
    <row r="24" spans="1:8" s="18" customFormat="1" ht="42" customHeight="1">
      <c r="A24" s="198"/>
      <c r="B24" s="72" t="str">
        <f>EDPiątek!C96</f>
        <v>fromage 80g[6], miód 25G, pomidor 50g, sałata mix 10g,</v>
      </c>
      <c r="C24" s="72"/>
      <c r="D24" s="146" t="str">
        <f>EDPiątek!E96</f>
        <v xml:space="preserve">Brokuł z oliwą z oliwek 120g </v>
      </c>
      <c r="E24" s="146"/>
      <c r="F24" s="72" t="str">
        <f>EDPiątek!G96</f>
        <v>Pasta jajeczno-tuńczykowa 100g [2/3/9],  pomidor 50g, roszponka  10g</v>
      </c>
      <c r="G24" s="145"/>
      <c r="H24" s="193"/>
    </row>
    <row r="25" spans="1:8" ht="21" customHeight="1">
      <c r="A25" s="198"/>
      <c r="B25" s="1" t="str">
        <f>EDPiątek!C97</f>
        <v>Kakao 200ml [6]</v>
      </c>
      <c r="C25" s="27"/>
      <c r="D25" s="1" t="str">
        <f>EDPiątek!E97</f>
        <v>Kompot 250ml</v>
      </c>
      <c r="E25" s="27"/>
      <c r="F25" s="1" t="str">
        <f>EDPiątek!G97</f>
        <v>Herbata 250ml</v>
      </c>
      <c r="G25" s="28"/>
      <c r="H25" s="193"/>
    </row>
    <row r="26" spans="1:8" ht="21" customHeight="1">
      <c r="A26" s="198"/>
      <c r="B26" s="189" t="str">
        <f>EDPiątek!C101</f>
        <v>banan 120-150g + budyń 120g [1/6]</v>
      </c>
      <c r="C26" s="189"/>
      <c r="D26" s="189"/>
      <c r="E26" s="189"/>
      <c r="F26" s="189" t="str">
        <f>EDPiątek!G101</f>
        <v>serek waniliowy 150g [6]</v>
      </c>
      <c r="G26" s="190"/>
      <c r="H26" s="193"/>
    </row>
    <row r="27" spans="1:8" ht="21" customHeight="1">
      <c r="A27" s="195" t="s">
        <v>120</v>
      </c>
      <c r="B27" s="76" t="str">
        <f>B3</f>
        <v>Zupa mleczna z kaszką manną 300ml [1,6]</v>
      </c>
      <c r="C27" s="76"/>
      <c r="D27" s="76" t="str">
        <f>EDPiątek!E113</f>
        <v>Pomidorowa z makaronem 350ml  [1/2/6/8]</v>
      </c>
      <c r="E27" s="76"/>
      <c r="F27" s="76" t="str">
        <f>EDPiątek!G113</f>
        <v>---</v>
      </c>
      <c r="G27" s="143"/>
      <c r="H27" s="199" t="str">
        <f>EDPiątek!I113</f>
        <v>Energia Kcal. 2460, Białko 86, Tłuszcze 73, Tłuszcze Nasycone 10, Węglowodany 378 Cukry 69, Błonnik: 38, Sól 5,1</v>
      </c>
    </row>
    <row r="28" spans="1:8" ht="21" customHeight="1">
      <c r="A28" s="196"/>
      <c r="B28" s="71"/>
      <c r="C28" s="69"/>
      <c r="D28" s="174"/>
      <c r="E28" s="175"/>
      <c r="F28" s="174"/>
      <c r="G28" s="175"/>
      <c r="H28" s="200"/>
    </row>
    <row r="29" spans="1:8" ht="42" customHeight="1">
      <c r="A29" s="196"/>
      <c r="B29" s="70" t="str">
        <f>B11</f>
        <v>Pieczywo pszenne + kajzerka 100g[1], rama 20g</v>
      </c>
      <c r="C29" s="70"/>
      <c r="D29" s="69" t="str">
        <f>EDPiątek!E115</f>
        <v>Kotlet z dorsza i łososia na parze 130g w jasnym sosie bazyliowym [1/2/3/8] , ziemniaczki 200g</v>
      </c>
      <c r="E29" s="69"/>
      <c r="F29" s="70" t="str">
        <f>EDPiątek!G115</f>
        <v>Pieczywo pszenne 100g[1], maslo10g[6]</v>
      </c>
      <c r="G29" s="71"/>
      <c r="H29" s="200"/>
    </row>
    <row r="30" spans="1:8" s="18" customFormat="1" ht="48.75" customHeight="1">
      <c r="A30" s="196"/>
      <c r="B30" s="72" t="str">
        <f>EDPiątek!C356</f>
        <v>szynka drobiowa 50g [1/5/7-10],  miód 25G,pomidor B/S 50g, sałata mix 10g,</v>
      </c>
      <c r="C30" s="72"/>
      <c r="D30" s="146" t="str">
        <f>EDPiątek!E156</f>
        <v>Seler gotowany z marchewką i oliwą 130g [8]</v>
      </c>
      <c r="E30" s="146"/>
      <c r="F30" s="72" t="str">
        <f>EDPiątek!G356</f>
        <v>szynka kanapkowa 50g [1/5/7-10], dżem 20g 1 szt , Pomidor B/S 50g, roszponka 10g</v>
      </c>
      <c r="G30" s="145"/>
      <c r="H30" s="200"/>
    </row>
    <row r="31" spans="1:8" ht="21" customHeight="1">
      <c r="A31" s="196"/>
      <c r="B31" s="38" t="str">
        <f>EDPiątek!C120</f>
        <v>Herbata czerwona 250ml</v>
      </c>
      <c r="C31" s="27"/>
      <c r="D31" s="38" t="str">
        <f>EDPiątek!E117</f>
        <v>Kompot 250ml</v>
      </c>
      <c r="E31" s="27"/>
      <c r="F31" s="38" t="str">
        <f>EDPiątek!G117</f>
        <v>Herbata 250ml</v>
      </c>
      <c r="G31" s="28"/>
      <c r="H31" s="200"/>
    </row>
    <row r="32" spans="1:8" ht="21" customHeight="1">
      <c r="A32" s="197"/>
      <c r="B32" s="190" t="str">
        <f>EDPiątek!C121</f>
        <v>banan 120-150g</v>
      </c>
      <c r="C32" s="202"/>
      <c r="D32" s="190"/>
      <c r="E32" s="202"/>
      <c r="F32" s="190" t="str">
        <f>EDPiątek!G121</f>
        <v>serek waniliowy 150g [6]</v>
      </c>
      <c r="G32" s="203"/>
      <c r="H32" s="201"/>
    </row>
    <row r="33" spans="1:8" ht="21" customHeight="1">
      <c r="A33" s="204" t="s">
        <v>25</v>
      </c>
      <c r="B33" s="76" t="str">
        <f>EDPiątek!C134</f>
        <v>Jogurt naturalny 100g [6]</v>
      </c>
      <c r="C33" s="76"/>
      <c r="D33" s="76" t="str">
        <f>EDPiątek!E133</f>
        <v>Pomidorowa z makaronem 350ml  [1/2/6/8]</v>
      </c>
      <c r="E33" s="76"/>
      <c r="F33" s="76" t="str">
        <f>EDPiątek!G133</f>
        <v>---</v>
      </c>
      <c r="G33" s="143"/>
      <c r="H33" s="193" t="str">
        <f>EDPiątek!I133</f>
        <v>Energia Kcal. 2510, Białko 86, Tłuszcze 72, Tłuszcze Nasycone 10, Węglowodany 370 Cukry 51, Błonnik: 38, Sól 4,9</v>
      </c>
    </row>
    <row r="34" spans="1:8" ht="21" customHeight="1">
      <c r="A34" s="204"/>
      <c r="B34" s="71"/>
      <c r="C34" s="69"/>
      <c r="D34" s="174"/>
      <c r="E34" s="175"/>
      <c r="F34" s="174"/>
      <c r="G34" s="175"/>
      <c r="H34" s="193"/>
    </row>
    <row r="35" spans="1:8" ht="42" customHeight="1">
      <c r="A35" s="204"/>
      <c r="B35" s="70" t="str">
        <f>EDPiątek!C27</f>
        <v>Pieczywo razowe100g[1], rama 20g</v>
      </c>
      <c r="C35" s="70"/>
      <c r="D35" s="70" t="str">
        <f>EDPiątek!E135</f>
        <v>Kotlet z dorsza i łososia na parze 130g w jasnym sosie bazyliowym [1/2/3/8] , ziemniaczki 200g</v>
      </c>
      <c r="E35" s="70"/>
      <c r="F35" s="70" t="str">
        <f>EDPiątek!G135</f>
        <v>Pieczywo razowe 100g[1], maslo10g[6]</v>
      </c>
      <c r="G35" s="71"/>
      <c r="H35" s="193"/>
    </row>
    <row r="36" spans="1:8" s="18" customFormat="1" ht="42" customHeight="1">
      <c r="A36" s="204"/>
      <c r="B36" s="72" t="str">
        <f>EDPiątek!C136</f>
        <v xml:space="preserve">fromage 80g[6], wędlina 30g [1/5/7-10], pomidor 50g, sałata mix 10g </v>
      </c>
      <c r="C36" s="72"/>
      <c r="D36" s="72" t="str">
        <f>EDPiątek!E136</f>
        <v xml:space="preserve">surówka z kapusty białej 120g </v>
      </c>
      <c r="E36" s="72"/>
      <c r="F36" s="72" t="str">
        <f>EDPiątek!G136</f>
        <v>Pasta jajeczno-tuńczykowa 100g [2/3/9],  pomidor 50g, roszponka  10g</v>
      </c>
      <c r="G36" s="145"/>
      <c r="H36" s="193"/>
    </row>
    <row r="37" spans="1:8" ht="21" customHeight="1">
      <c r="A37" s="204"/>
      <c r="B37" s="1" t="str">
        <f>EDPiątek!C137</f>
        <v>Kakao 260ml [6]</v>
      </c>
      <c r="C37" s="20" t="s">
        <v>29</v>
      </c>
      <c r="D37" s="1" t="str">
        <f>EDPiątek!E137</f>
        <v>Kompot 250ml</v>
      </c>
      <c r="E37" s="20" t="s">
        <v>29</v>
      </c>
      <c r="F37" s="1" t="str">
        <f>EDPiątek!G137</f>
        <v>Herbata 250ml</v>
      </c>
      <c r="G37" s="20" t="s">
        <v>29</v>
      </c>
      <c r="H37" s="193"/>
    </row>
    <row r="38" spans="1:8" ht="23.25" customHeight="1">
      <c r="A38" s="204"/>
      <c r="B38" s="189" t="str">
        <f>EDPiątek!C141</f>
        <v xml:space="preserve">Mandarynka 120-150g </v>
      </c>
      <c r="C38" s="189"/>
      <c r="D38" s="73" t="s">
        <v>349</v>
      </c>
      <c r="E38" s="73"/>
      <c r="F38" s="189" t="str">
        <f>EDPiątek!G141</f>
        <v>skyr naturalny 140g [6]</v>
      </c>
      <c r="G38" s="190"/>
      <c r="H38" s="193"/>
    </row>
    <row r="39" spans="1:8" ht="21" customHeight="1">
      <c r="A39" s="195" t="s">
        <v>121</v>
      </c>
      <c r="B39" s="76" t="str">
        <f>B3</f>
        <v>Zupa mleczna z kaszką manną 300ml [1,6]</v>
      </c>
      <c r="C39" s="76"/>
      <c r="D39" s="76" t="str">
        <f>EDPiątek!E153</f>
        <v>Pomidorowa z makaronem 350ml  [1/2/6/8]</v>
      </c>
      <c r="E39" s="76"/>
      <c r="F39" s="76" t="str">
        <f>EDPiątek!G153</f>
        <v>---</v>
      </c>
      <c r="G39" s="143"/>
      <c r="H39" s="199" t="str">
        <f>H27</f>
        <v>Energia Kcal. 2460, Białko 86, Tłuszcze 73, Tłuszcze Nasycone 10, Węglowodany 378 Cukry 69, Błonnik: 38, Sól 5,1</v>
      </c>
    </row>
    <row r="40" spans="1:8" ht="21" customHeight="1">
      <c r="A40" s="196"/>
      <c r="B40" s="71"/>
      <c r="C40" s="69"/>
      <c r="D40" s="174"/>
      <c r="E40" s="175"/>
      <c r="F40" s="174"/>
      <c r="G40" s="175"/>
      <c r="H40" s="200"/>
    </row>
    <row r="41" spans="1:8" ht="42" customHeight="1">
      <c r="A41" s="196"/>
      <c r="B41" s="70" t="str">
        <f>B11</f>
        <v>Pieczywo pszenne + kajzerka 100g[1], rama 20g</v>
      </c>
      <c r="C41" s="70"/>
      <c r="D41" s="69" t="str">
        <f>EDPiątek!E155</f>
        <v>Kotlet z dorsza i łososia na parze 130g w jasnym sosie bazyliowym [1/2/3/8] , ziemniaczki 200g</v>
      </c>
      <c r="E41" s="69"/>
      <c r="F41" s="70" t="str">
        <f>EDPiątek!G155</f>
        <v>Pieczywo pszenne 100g[1], maslo10g[6]</v>
      </c>
      <c r="G41" s="71"/>
      <c r="H41" s="200"/>
    </row>
    <row r="42" spans="1:8" s="18" customFormat="1" ht="49.5" customHeight="1">
      <c r="A42" s="196"/>
      <c r="B42" s="72" t="str">
        <f>EDPiątek!C356</f>
        <v>szynka drobiowa 50g [1/5/7-10],  miód 25G,pomidor B/S 50g, sałata mix 10g,</v>
      </c>
      <c r="C42" s="72"/>
      <c r="D42" s="72" t="str">
        <f>D30</f>
        <v>Seler gotowany z marchewką i oliwą 130g [8]</v>
      </c>
      <c r="E42" s="72"/>
      <c r="F42" s="72" t="str">
        <f>EDPiątek!G356</f>
        <v>szynka kanapkowa 50g [1/5/7-10], dżem 20g 1 szt , Pomidor B/S 50g, roszponka 10g</v>
      </c>
      <c r="G42" s="145"/>
      <c r="H42" s="200"/>
    </row>
    <row r="43" spans="1:8" ht="21" customHeight="1">
      <c r="A43" s="196"/>
      <c r="B43" s="38" t="str">
        <f>EDPiątek!C160</f>
        <v>Herbata czerwona 250ml</v>
      </c>
      <c r="C43" s="27"/>
      <c r="D43" s="38" t="str">
        <f>EDPiątek!E157</f>
        <v>Kompot 250ml</v>
      </c>
      <c r="E43" s="27"/>
      <c r="F43" s="38" t="str">
        <f>EDPiątek!G157</f>
        <v>Herbata 250ml</v>
      </c>
      <c r="G43" s="28"/>
      <c r="H43" s="200"/>
    </row>
    <row r="44" spans="1:8" ht="21" customHeight="1">
      <c r="A44" s="197"/>
      <c r="B44" s="190" t="str">
        <f>EDPiątek!C161</f>
        <v>banan 120-150g</v>
      </c>
      <c r="C44" s="202"/>
      <c r="D44" s="190"/>
      <c r="E44" s="202"/>
      <c r="F44" s="190" t="str">
        <f>EDPiątek!G161</f>
        <v>serek waniliowy 150g [6]</v>
      </c>
      <c r="G44" s="203"/>
      <c r="H44" s="201"/>
    </row>
    <row r="45" spans="1:8" ht="21" customHeight="1">
      <c r="A45" s="239" t="s">
        <v>31</v>
      </c>
      <c r="B45" s="76" t="str">
        <f>B3</f>
        <v>Zupa mleczna z kaszką manną 300ml [1,6]</v>
      </c>
      <c r="C45" s="76"/>
      <c r="D45" s="76" t="str">
        <f>EDPiątek!E173</f>
        <v>Pomidorowa z makaronem 350ml  [1/2/6/8]</v>
      </c>
      <c r="E45" s="76"/>
      <c r="F45" s="76" t="str">
        <f>EDPiątek!G173</f>
        <v>---</v>
      </c>
      <c r="G45" s="143"/>
      <c r="H45" s="193" t="str">
        <f>H9</f>
        <v>Energia Kcal. 2503, Białko 86, Tłuszcze 72, Tłuszcze Nasycone 10, Węglowodany 386 Cukry 71, Błonnik: 38, Sól 4,7</v>
      </c>
    </row>
    <row r="46" spans="1:8" ht="21" customHeight="1">
      <c r="A46" s="239"/>
      <c r="B46" s="71"/>
      <c r="C46" s="69"/>
      <c r="D46" s="174"/>
      <c r="E46" s="175"/>
      <c r="F46" s="174"/>
      <c r="G46" s="175"/>
      <c r="H46" s="193"/>
    </row>
    <row r="47" spans="1:8" ht="42" customHeight="1">
      <c r="A47" s="239"/>
      <c r="B47" s="70" t="str">
        <f>B11</f>
        <v>Pieczywo pszenne + kajzerka 100g[1], rama 20g</v>
      </c>
      <c r="C47" s="70"/>
      <c r="D47" s="70" t="str">
        <f>EDPiątek!E175</f>
        <v>Kotlet z dorsza i łososia na parze 130g w jasnym sosie bazyliowym [1/2/3/8] , ziemniaczki 200g</v>
      </c>
      <c r="E47" s="70"/>
      <c r="F47" s="70" t="str">
        <f>EDPiątek!G175</f>
        <v>Pieczywo pszenne 100g[1], maslo10g[6]</v>
      </c>
      <c r="G47" s="71"/>
      <c r="H47" s="193"/>
    </row>
    <row r="48" spans="1:8" s="18" customFormat="1" ht="42" customHeight="1">
      <c r="A48" s="239"/>
      <c r="B48" s="72" t="str">
        <f>EDPiątek!C176</f>
        <v xml:space="preserve">fromage 80g[6], miód 25g, pomidor B/S 50g, sałata mix 10g, </v>
      </c>
      <c r="C48" s="72"/>
      <c r="D48" s="72" t="str">
        <f>EDPiątek!E176</f>
        <v xml:space="preserve">Brokuł z oliwą z oliwek 120g </v>
      </c>
      <c r="E48" s="72"/>
      <c r="F48" s="72" t="str">
        <f>EDPiątek!G176</f>
        <v>Pasta jajeczno-tuńczykowa 100g [2/3/9],  pomidor b/s  50g, roszponka  10g</v>
      </c>
      <c r="G48" s="145"/>
      <c r="H48" s="193"/>
    </row>
    <row r="49" spans="1:8" ht="21" customHeight="1">
      <c r="A49" s="239"/>
      <c r="B49" s="1" t="str">
        <f>EDPiątek!C177</f>
        <v>Kakao 200ml [6]</v>
      </c>
      <c r="C49" s="27"/>
      <c r="D49" s="1" t="str">
        <f>EDPiątek!E177</f>
        <v>Kompot 250ml</v>
      </c>
      <c r="E49" s="27"/>
      <c r="F49" s="1" t="str">
        <f>EDPiątek!G177</f>
        <v>Herbata 250ml</v>
      </c>
      <c r="G49" s="28"/>
      <c r="H49" s="193"/>
    </row>
    <row r="50" spans="1:8" ht="21" customHeight="1">
      <c r="A50" s="239"/>
      <c r="B50" s="189" t="str">
        <f>EDPiątek!C181</f>
        <v>mus jabłko banan 150g</v>
      </c>
      <c r="C50" s="189"/>
      <c r="D50" s="189" t="str">
        <f>EDPiątek!E181</f>
        <v xml:space="preserve"> </v>
      </c>
      <c r="E50" s="189"/>
      <c r="F50" s="189" t="str">
        <f>EDPiątek!G181</f>
        <v>serek waniliowy 150g [6]</v>
      </c>
      <c r="G50" s="190"/>
      <c r="H50" s="193"/>
    </row>
    <row r="51" spans="1:8" ht="21" customHeight="1">
      <c r="A51" s="205" t="s">
        <v>33</v>
      </c>
      <c r="B51" s="76" t="str">
        <f>B3</f>
        <v>Zupa mleczna z kaszką manną 300ml [1,6]</v>
      </c>
      <c r="C51" s="76"/>
      <c r="D51" s="76" t="str">
        <f>EDPiątek!E193</f>
        <v>Pomidorowa z makaronem 350ml  [1/2/6/8]</v>
      </c>
      <c r="E51" s="76"/>
      <c r="F51" s="76" t="str">
        <f>EDPiątek!G193</f>
        <v>---</v>
      </c>
      <c r="G51" s="143"/>
      <c r="H51" s="193" t="str">
        <f>H9</f>
        <v>Energia Kcal. 2503, Białko 86, Tłuszcze 72, Tłuszcze Nasycone 10, Węglowodany 386 Cukry 71, Błonnik: 38, Sól 4,7</v>
      </c>
    </row>
    <row r="52" spans="1:8" ht="21" customHeight="1">
      <c r="A52" s="205"/>
      <c r="B52" s="71"/>
      <c r="C52" s="69"/>
      <c r="D52" s="174"/>
      <c r="E52" s="175"/>
      <c r="F52" s="174"/>
      <c r="G52" s="175"/>
      <c r="H52" s="193"/>
    </row>
    <row r="53" spans="1:8" ht="42" customHeight="1">
      <c r="A53" s="205"/>
      <c r="B53" s="70" t="str">
        <f>B11</f>
        <v>Pieczywo pszenne + kajzerka 100g[1], rama 20g</v>
      </c>
      <c r="C53" s="70"/>
      <c r="D53" s="70" t="str">
        <f>EDPiątek!E195</f>
        <v>Kotlet z dorsza i łososia na parze 130g w jasnym sosie bazyliowym [1/2/3/8] , ziemniaczki 200g</v>
      </c>
      <c r="E53" s="70"/>
      <c r="F53" s="70" t="str">
        <f>F11</f>
        <v>Pieczywo pszenne 100g[1], maslo10g[6]</v>
      </c>
      <c r="G53" s="71"/>
      <c r="H53" s="193"/>
    </row>
    <row r="54" spans="1:8" s="18" customFormat="1" ht="42" customHeight="1">
      <c r="A54" s="205"/>
      <c r="B54" s="72" t="str">
        <f>EDPiątek!C196</f>
        <v xml:space="preserve">fromage 80g[6],miód 25G, pomidor 50g, sałata mix 10g </v>
      </c>
      <c r="C54" s="72"/>
      <c r="D54" s="72" t="str">
        <f>EDPiątek!E196</f>
        <v xml:space="preserve">Brokuł z oliwą z oliwek 120g </v>
      </c>
      <c r="E54" s="72"/>
      <c r="F54" s="72" t="str">
        <f>EDPiątek!G196</f>
        <v>Pasta jajeczno-tuńczykowa 100g [2/3/9],  pomidor 50g, roszponka  10g</v>
      </c>
      <c r="G54" s="145"/>
      <c r="H54" s="193"/>
    </row>
    <row r="55" spans="1:8" ht="21" customHeight="1">
      <c r="A55" s="205"/>
      <c r="B55" s="1" t="str">
        <f>EDPiątek!C197</f>
        <v>Kawa zbożowa z mlekiem 250ml [6]</v>
      </c>
      <c r="C55" s="27"/>
      <c r="D55" s="1" t="str">
        <f>EDPiątek!E197</f>
        <v>Kompot 250ml</v>
      </c>
      <c r="E55" s="27"/>
      <c r="F55" s="1" t="str">
        <f>EDPiątek!G197</f>
        <v>Herbata 250ml</v>
      </c>
      <c r="G55" s="28"/>
      <c r="H55" s="193"/>
    </row>
    <row r="56" spans="1:8" ht="20.25" customHeight="1">
      <c r="A56" s="206"/>
      <c r="B56" s="211" t="str">
        <f>EDPiątek!C201</f>
        <v>banan 120-150g</v>
      </c>
      <c r="C56" s="211"/>
      <c r="D56" s="211"/>
      <c r="E56" s="211"/>
      <c r="F56" s="211" t="str">
        <f>EDPiątek!G201</f>
        <v>serek waniliowy 150g [6]</v>
      </c>
      <c r="G56" s="212"/>
      <c r="H56" s="199"/>
    </row>
    <row r="57" spans="1:8" ht="21" hidden="1" customHeight="1">
      <c r="A57" s="238" t="s">
        <v>34</v>
      </c>
      <c r="B57" s="76" t="str">
        <f>EDPiątek!C26</f>
        <v>Zupa jarska 350ml</v>
      </c>
      <c r="C57" s="76"/>
      <c r="D57" s="76" t="str">
        <f>EDPiątek!E213</f>
        <v>Pomidorowa z makaronem 350ml  [1/2/8]</v>
      </c>
      <c r="E57" s="76"/>
      <c r="F57" s="76" t="str">
        <f>EDPiątek!G213</f>
        <v>---</v>
      </c>
      <c r="G57" s="143"/>
      <c r="H57" s="193" t="str">
        <f>EDPiątek!I213</f>
        <v>Energia Kcal. 2570, Białko 87, Tłuszcze 73, Tłuszcze Nasycone 10, Węglowodany 381 Cukry 63, Błonnik: 37, Sól 5</v>
      </c>
    </row>
    <row r="58" spans="1:8" ht="21" hidden="1" customHeight="1">
      <c r="A58" s="238"/>
      <c r="B58" s="71"/>
      <c r="C58" s="69"/>
      <c r="D58" s="174"/>
      <c r="E58" s="175"/>
      <c r="F58" s="174"/>
      <c r="G58" s="175"/>
      <c r="H58" s="193"/>
    </row>
    <row r="59" spans="1:8" ht="42" hidden="1" customHeight="1">
      <c r="A59" s="238"/>
      <c r="B59" s="70" t="str">
        <f>B11</f>
        <v>Pieczywo pszenne + kajzerka 100g[1], rama 20g</v>
      </c>
      <c r="C59" s="70"/>
      <c r="D59" s="69" t="str">
        <f>EDPiątek!E215</f>
        <v>Kotlet z dorsza i łososia na parze 130g w jasnym sosie bazyliowym [1/2/3/8] , ziemniaczki 200g</v>
      </c>
      <c r="E59" s="69"/>
      <c r="F59" s="70" t="str">
        <f>EDPiątek!G215</f>
        <v>Pieczywo pszenne 100g[1], maslo10g[6]</v>
      </c>
      <c r="G59" s="71"/>
      <c r="H59" s="193"/>
    </row>
    <row r="60" spans="1:8" s="18" customFormat="1" ht="63" hidden="1" customHeight="1">
      <c r="A60" s="238"/>
      <c r="B60" s="72" t="str">
        <f>EDPiątek!C216</f>
        <v xml:space="preserve">wędlina 50g [1/5/7-10], miód 25g , pomidor 50g, sałata  10g , </v>
      </c>
      <c r="C60" s="72"/>
      <c r="D60" s="146" t="str">
        <f>EDPiątek!E216</f>
        <v xml:space="preserve">Brokuł z oliwą z oliwek 120g </v>
      </c>
      <c r="E60" s="146"/>
      <c r="F60" s="72" t="str">
        <f>EDPiątek!G216</f>
        <v>Pasta jajeczno-tuńczykowa 100g [2/3/9],  pomidor 50g, roszponka  10g</v>
      </c>
      <c r="G60" s="145"/>
      <c r="H60" s="193"/>
    </row>
    <row r="61" spans="1:8" ht="21" hidden="1">
      <c r="A61" s="238"/>
      <c r="B61" s="1" t="str">
        <f>F61</f>
        <v>Herbata 250ml</v>
      </c>
      <c r="C61" s="27"/>
      <c r="D61" s="9" t="str">
        <f>EDPiątek!E217</f>
        <v>Kompot 250ml</v>
      </c>
      <c r="E61" s="27"/>
      <c r="F61" s="1" t="str">
        <f>EDPiątek!G217</f>
        <v>Herbata 250ml</v>
      </c>
      <c r="G61" s="28"/>
      <c r="H61" s="193"/>
    </row>
    <row r="62" spans="1:8" ht="41.25" hidden="1" customHeight="1">
      <c r="A62" s="238"/>
      <c r="B62" s="189" t="str">
        <f>B56</f>
        <v>banan 120-150g</v>
      </c>
      <c r="C62" s="189"/>
      <c r="D62" s="189"/>
      <c r="E62" s="189"/>
      <c r="F62" s="189" t="str">
        <f>F56</f>
        <v>serek waniliowy 150g [6]</v>
      </c>
      <c r="G62" s="190"/>
      <c r="H62" s="193"/>
    </row>
    <row r="63" spans="1:8" ht="21" customHeight="1">
      <c r="A63" s="191" t="s">
        <v>172</v>
      </c>
      <c r="B63" s="76" t="str">
        <f>EDPiątek!C54</f>
        <v>Jogurt naturalny 100g [6]</v>
      </c>
      <c r="C63" s="76"/>
      <c r="D63" s="76" t="str">
        <f>EDPiątek!E233</f>
        <v>Pomidorowa z makaronem 350ml  [1/2/6/8]</v>
      </c>
      <c r="E63" s="76"/>
      <c r="F63" s="76" t="str">
        <f>EDPiątek!G233</f>
        <v>---</v>
      </c>
      <c r="G63" s="143"/>
      <c r="H63" s="193" t="str">
        <f>EDPiątek!I53</f>
        <v>Energia Kcal. 2503, Białko 86, Tłuszcze 72, Tłuszcze Nasycone 10, Węglowodany 386 Cukry 71, Błonnik: 38, Sól 4,7</v>
      </c>
    </row>
    <row r="64" spans="1:8" ht="20.25" customHeight="1">
      <c r="A64" s="191"/>
      <c r="B64" s="71"/>
      <c r="C64" s="69"/>
      <c r="D64" s="174"/>
      <c r="E64" s="175"/>
      <c r="F64" s="174"/>
      <c r="G64" s="175"/>
      <c r="H64" s="193"/>
    </row>
    <row r="65" spans="1:8" ht="42" customHeight="1">
      <c r="A65" s="191"/>
      <c r="B65" s="70" t="str">
        <f>EDPiątek!C55</f>
        <v>Pieczywo pszenne + kajzerka 100g[1], rama 10g</v>
      </c>
      <c r="C65" s="70"/>
      <c r="D65" s="69" t="str">
        <f>EDPiątek!E235</f>
        <v>Kotlet z dorsza i łososia na parze 130g w jasnym sosie bazyliowym [1/2/3/8] , ziemniaczki 200g</v>
      </c>
      <c r="E65" s="69"/>
      <c r="F65" s="70" t="str">
        <f>EDPiątek!G55</f>
        <v>Pieczywo pszenne 100g[1], maslo10g[6]</v>
      </c>
      <c r="G65" s="71"/>
      <c r="H65" s="193"/>
    </row>
    <row r="66" spans="1:8" s="18" customFormat="1" ht="63.6" customHeight="1">
      <c r="A66" s="191"/>
      <c r="B66" s="72" t="str">
        <f>EDPiątek!C56</f>
        <v xml:space="preserve">fromage 80g[6],miód 25G, pomidor 50g, sałata mix 10g </v>
      </c>
      <c r="C66" s="72"/>
      <c r="D66" s="146" t="str">
        <f>EDPiątek!E236</f>
        <v xml:space="preserve">Brokuł z oliwą z oliwek 120g </v>
      </c>
      <c r="E66" s="146"/>
      <c r="F66" s="72" t="str">
        <f>EDPiątek!G56</f>
        <v>Pasta jajeczno-tuńczykowa 100g [2/3/9],  pomidor 50g, roszponka  10g</v>
      </c>
      <c r="G66" s="145"/>
      <c r="H66" s="193"/>
    </row>
    <row r="67" spans="1:8" ht="21">
      <c r="A67" s="191"/>
      <c r="B67" s="1" t="str">
        <f>EDPiątek!C238</f>
        <v>Kakao 260ml [6]</v>
      </c>
      <c r="C67" s="27"/>
      <c r="D67" s="9" t="str">
        <f>D61</f>
        <v>Kompot 250ml</v>
      </c>
      <c r="E67" s="27"/>
      <c r="F67" s="1" t="str">
        <f>EDPiątek!G238</f>
        <v>Herbata 250ml</v>
      </c>
      <c r="G67" s="28"/>
      <c r="H67" s="193"/>
    </row>
    <row r="68" spans="1:8" ht="41.25" customHeight="1" thickBot="1">
      <c r="A68" s="191"/>
      <c r="B68" s="189" t="str">
        <f>EDPiątek!C61</f>
        <v>banan 120-150g</v>
      </c>
      <c r="C68" s="189"/>
      <c r="D68" s="189"/>
      <c r="E68" s="189"/>
      <c r="F68" s="189" t="str">
        <f>EDPiątek!G61</f>
        <v>serek waniliowy 150g [6]</v>
      </c>
      <c r="G68" s="190"/>
      <c r="H68" s="199"/>
    </row>
    <row r="69" spans="1:8" ht="21" hidden="1" customHeight="1" thickBot="1">
      <c r="A69" s="236" t="s">
        <v>62</v>
      </c>
      <c r="B69" s="76" t="str">
        <f>B57</f>
        <v>Zupa jarska 350ml</v>
      </c>
      <c r="C69" s="76"/>
      <c r="D69" s="76" t="str">
        <f>EDPiątek!E253</f>
        <v>Pomidorowa z makaronem 350ml  [1/2/8]</v>
      </c>
      <c r="E69" s="76"/>
      <c r="F69" s="76" t="str">
        <f>EDPiątek!G253</f>
        <v>---</v>
      </c>
      <c r="G69" s="143"/>
      <c r="H69" s="194" t="str">
        <f>H57</f>
        <v>Energia Kcal. 2570, Białko 87, Tłuszcze 73, Tłuszcze Nasycone 10, Węglowodany 381 Cukry 63, Błonnik: 37, Sól 5</v>
      </c>
    </row>
    <row r="70" spans="1:8" ht="21" hidden="1" customHeight="1" thickBot="1">
      <c r="A70" s="236"/>
      <c r="B70" s="71"/>
      <c r="C70" s="69"/>
      <c r="D70" s="174"/>
      <c r="E70" s="175"/>
      <c r="F70" s="174"/>
      <c r="G70" s="175"/>
      <c r="H70" s="201"/>
    </row>
    <row r="71" spans="1:8" ht="42" hidden="1" customHeight="1" thickBot="1">
      <c r="A71" s="236"/>
      <c r="B71" s="70" t="str">
        <f>B11</f>
        <v>Pieczywo pszenne + kajzerka 100g[1], rama 20g</v>
      </c>
      <c r="C71" s="70"/>
      <c r="D71" s="69" t="str">
        <f>EDPiątek!E255</f>
        <v>Kotlet z dorsza i łososia na parze 130g w jasnym sosie bazyliowym [1/2/3/8] , ziemniaczki 200g</v>
      </c>
      <c r="E71" s="69"/>
      <c r="F71" s="70" t="str">
        <f>EDPiątek!G255</f>
        <v>Pieczywo pszenne 100g[1], maslo10g[6]</v>
      </c>
      <c r="G71" s="71"/>
      <c r="H71" s="193"/>
    </row>
    <row r="72" spans="1:8" s="18" customFormat="1" ht="63" hidden="1" customHeight="1" thickBot="1">
      <c r="A72" s="236"/>
      <c r="B72" s="72" t="str">
        <f>EDPiątek!C256</f>
        <v xml:space="preserve">wędlina 50g [1/5/7-10], pasztet 70g [1/5/7-10], pomidor 50g, sałata  10g </v>
      </c>
      <c r="C72" s="72"/>
      <c r="D72" s="146" t="str">
        <f>EDPiątek!E256</f>
        <v xml:space="preserve">Brokuł z oliwą z oliwek 120g </v>
      </c>
      <c r="E72" s="146"/>
      <c r="F72" s="72" t="str">
        <f>EDPiątek!G256</f>
        <v>Pasta jajeczno-tuńczykowa 100g [2/3/9],  pomidor 50g, roszponka  10g</v>
      </c>
      <c r="G72" s="145"/>
      <c r="H72" s="193"/>
    </row>
    <row r="73" spans="1:8" ht="21.75" hidden="1" thickBot="1">
      <c r="A73" s="236"/>
      <c r="B73" s="1" t="str">
        <f>EDPiątek!C258</f>
        <v>Herbata czerwona 250ml</v>
      </c>
      <c r="C73" s="27"/>
      <c r="D73" s="9" t="str">
        <f>EDPiątek!E258</f>
        <v>Kompot 250ml</v>
      </c>
      <c r="E73" s="27"/>
      <c r="F73" s="1" t="str">
        <f>EDPiątek!G258</f>
        <v>Herbata 250ml</v>
      </c>
      <c r="G73" s="28"/>
      <c r="H73" s="193"/>
    </row>
    <row r="74" spans="1:8" ht="42.75" hidden="1" customHeight="1" thickBot="1">
      <c r="A74" s="236"/>
      <c r="B74" s="189" t="str">
        <f>EDPiątek!C261</f>
        <v>banan 120-150g</v>
      </c>
      <c r="C74" s="189"/>
      <c r="D74" s="189"/>
      <c r="E74" s="189"/>
      <c r="F74" s="189" t="str">
        <f>EDPiątek!G261</f>
        <v>jogurt vege 150g</v>
      </c>
      <c r="G74" s="190"/>
      <c r="H74" s="237"/>
    </row>
    <row r="75" spans="1:8" ht="21.75" hidden="1" thickBot="1">
      <c r="A75" s="47"/>
      <c r="B75" s="48"/>
      <c r="C75" s="48"/>
      <c r="D75" s="48"/>
      <c r="E75" s="48"/>
      <c r="F75" s="48"/>
      <c r="G75" s="48"/>
      <c r="H75" s="49"/>
    </row>
    <row r="76" spans="1:8" ht="63.6" customHeight="1">
      <c r="A76" s="222" t="s">
        <v>129</v>
      </c>
      <c r="B76" s="77" t="str">
        <f>EDPiątek!C275</f>
        <v>Przetarta 500ml [1/2/8]</v>
      </c>
      <c r="C76" s="77"/>
      <c r="D76" s="77" t="str">
        <f>EDPiątek!E275</f>
        <v>Przetarta 500ml [1/2/8]</v>
      </c>
      <c r="E76" s="77"/>
      <c r="F76" s="77" t="str">
        <f>EDPiątek!G275</f>
        <v>Przetarta 500ml [1/2/8]</v>
      </c>
      <c r="G76" s="155"/>
      <c r="H76" s="224" t="str">
        <f>H9</f>
        <v>Energia Kcal. 2503, Białko 86, Tłuszcze 72, Tłuszcze Nasycone 10, Węglowodany 386 Cukry 71, Błonnik: 38, Sól 4,7</v>
      </c>
    </row>
    <row r="77" spans="1:8" ht="60.6" customHeight="1">
      <c r="A77" s="223"/>
      <c r="B77" s="208" t="str">
        <f>B37</f>
        <v>Kakao 260ml [6]</v>
      </c>
      <c r="C77" s="209"/>
      <c r="D77" s="208" t="str">
        <f>EDPiątek!E278</f>
        <v>Kompot 250ml</v>
      </c>
      <c r="E77" s="209"/>
      <c r="F77" s="208" t="str">
        <f>EDPiątek!G278</f>
        <v>Herbata 250ml</v>
      </c>
      <c r="G77" s="210"/>
      <c r="H77" s="200"/>
    </row>
    <row r="78" spans="1:8" ht="21.75" thickBot="1">
      <c r="A78" s="223"/>
      <c r="B78" s="189" t="str">
        <f>EDPiątek!C281</f>
        <v>jogurt naturalny 100g [6]</v>
      </c>
      <c r="C78" s="189"/>
      <c r="D78" s="73" t="str">
        <f>EDPiątek!E281</f>
        <v>galaretka do picia 200ml</v>
      </c>
      <c r="E78" s="73"/>
      <c r="F78" s="189" t="str">
        <f>EDPiątek!G281</f>
        <v>serek waniliowy 150g [6]</v>
      </c>
      <c r="G78" s="190"/>
      <c r="H78" s="225"/>
    </row>
    <row r="79" spans="1:8" ht="21">
      <c r="A79" s="220" t="s">
        <v>211</v>
      </c>
      <c r="B79" s="76" t="str">
        <f>B39</f>
        <v>Zupa mleczna z kaszką manną 300ml [1,6]</v>
      </c>
      <c r="C79" s="76"/>
      <c r="D79" s="76" t="str">
        <f>EDPiątek!E353</f>
        <v>Pomidorowa z makaronem 350ml  [1/2/6/8]</v>
      </c>
      <c r="E79" s="76"/>
      <c r="F79" s="76" t="str">
        <f>EDPiątek!G353</f>
        <v>---</v>
      </c>
      <c r="G79" s="143"/>
      <c r="H79" s="193" t="str">
        <f>H9</f>
        <v>Energia Kcal. 2503, Białko 86, Tłuszcze 72, Tłuszcze Nasycone 10, Węglowodany 386 Cukry 71, Błonnik: 38, Sól 4,7</v>
      </c>
    </row>
    <row r="80" spans="1:8" ht="21">
      <c r="A80" s="220"/>
      <c r="B80" s="71"/>
      <c r="C80" s="69"/>
      <c r="D80" s="174"/>
      <c r="E80" s="175"/>
      <c r="F80" s="174"/>
      <c r="G80" s="175"/>
      <c r="H80" s="193"/>
    </row>
    <row r="81" spans="1:8" ht="42" customHeight="1">
      <c r="A81" s="220"/>
      <c r="B81" s="70" t="str">
        <f>EDPiątek!C95</f>
        <v>Pieczywo pszenne + kajzerka 100g[1], rama 10g</v>
      </c>
      <c r="C81" s="70"/>
      <c r="D81" s="69" t="str">
        <f>EDPiątek!E355</f>
        <v>Kotlet z dorsza i łososia na parze 130g w jasnym sosie bazyliowym [1/2/3/8] , ziemniaczki 200g</v>
      </c>
      <c r="E81" s="69"/>
      <c r="F81" s="70" t="str">
        <f>EDPiątek!G355</f>
        <v>Pieczywo pszenne 100g[1], maslo10g[6]</v>
      </c>
      <c r="G81" s="71"/>
      <c r="H81" s="193"/>
    </row>
    <row r="82" spans="1:8" ht="42" customHeight="1">
      <c r="A82" s="220"/>
      <c r="B82" s="72" t="str">
        <f>EDPiątek!C356</f>
        <v>szynka drobiowa 50g [1/5/7-10],  miód 25G,pomidor B/S 50g, sałata mix 10g,</v>
      </c>
      <c r="C82" s="72"/>
      <c r="D82" s="146" t="str">
        <f>EDPiątek!E356</f>
        <v>Seler gotowany z marchewką i oliwą 130g [8]</v>
      </c>
      <c r="E82" s="146"/>
      <c r="F82" s="72" t="str">
        <f>EDPiątek!G356</f>
        <v>szynka kanapkowa 50g [1/5/7-10], dżem 20g 1 szt , Pomidor B/S 50g, roszponka 10g</v>
      </c>
      <c r="G82" s="145"/>
      <c r="H82" s="193"/>
    </row>
    <row r="83" spans="1:8" ht="21">
      <c r="A83" s="220"/>
      <c r="B83" s="1" t="str">
        <f>EDPiątek!C358</f>
        <v>Herbata czerwona 250ml</v>
      </c>
      <c r="C83" s="27"/>
      <c r="D83" s="1" t="str">
        <f>EDPiątek!E77</f>
        <v>Kompot 250ml</v>
      </c>
      <c r="E83" s="27"/>
      <c r="F83" s="1" t="str">
        <f>EDPiątek!G358</f>
        <v>Herbata 250ml</v>
      </c>
      <c r="G83" s="28"/>
      <c r="H83" s="193"/>
    </row>
    <row r="84" spans="1:8" ht="21.75" thickBot="1">
      <c r="A84" s="220"/>
      <c r="B84" s="189" t="str">
        <f>EDPiątek!C361</f>
        <v>mus jabłko banan 150g</v>
      </c>
      <c r="C84" s="189"/>
      <c r="D84" s="189"/>
      <c r="E84" s="189"/>
      <c r="F84" s="189" t="str">
        <f>EDPiątek!G361</f>
        <v>serek waniliowy 150g [6]</v>
      </c>
      <c r="G84" s="190"/>
      <c r="H84" s="193"/>
    </row>
    <row r="85" spans="1:8">
      <c r="A85" s="227" t="s">
        <v>175</v>
      </c>
      <c r="B85" s="228"/>
      <c r="C85" s="228"/>
      <c r="D85" s="228"/>
      <c r="E85" s="228"/>
      <c r="F85" s="228"/>
      <c r="G85" s="228"/>
      <c r="H85" s="229"/>
    </row>
    <row r="86" spans="1:8" ht="21" customHeight="1" thickBot="1">
      <c r="A86" s="230"/>
      <c r="B86" s="231"/>
      <c r="C86" s="231"/>
      <c r="D86" s="231"/>
      <c r="E86" s="231"/>
      <c r="F86" s="231"/>
      <c r="G86" s="231"/>
      <c r="H86" s="232"/>
    </row>
    <row r="88" spans="1:8">
      <c r="A88" s="213" t="str">
        <f>EDPiątek!B467</f>
        <v>Alergeny: 1 gluten, 2 jaja, 3 ryby, 4 orzeszki ziemne, 5 soja, 6 mleko/laktoza, 7 orzechy, 8 seler, 9 gorczyca, 10 sezam, 11 łubin, 12 skorupiaki, 13 siarka, 14 mięczaki</v>
      </c>
      <c r="B88" s="213"/>
      <c r="C88" s="213"/>
      <c r="D88" s="213"/>
      <c r="E88" s="213"/>
      <c r="F88" s="213"/>
      <c r="G88" s="213"/>
      <c r="H88" s="213"/>
    </row>
    <row r="89" spans="1:8">
      <c r="A89" s="213"/>
      <c r="B89" s="213"/>
      <c r="C89" s="213"/>
      <c r="D89" s="213"/>
      <c r="E89" s="213"/>
      <c r="F89" s="213"/>
      <c r="G89" s="213"/>
      <c r="H89" s="213"/>
    </row>
    <row r="90" spans="1:8" ht="23.25">
      <c r="A90" s="185"/>
      <c r="B90" s="185"/>
      <c r="C90" s="185"/>
      <c r="D90" s="185"/>
      <c r="E90" s="185"/>
      <c r="F90" s="185"/>
      <c r="G90" s="185"/>
      <c r="H90" s="185"/>
    </row>
  </sheetData>
  <mergeCells count="241">
    <mergeCell ref="F5:G5"/>
    <mergeCell ref="B6:C6"/>
    <mergeCell ref="D6:E6"/>
    <mergeCell ref="F6:G6"/>
    <mergeCell ref="B8:C8"/>
    <mergeCell ref="D8:E8"/>
    <mergeCell ref="F8:G8"/>
    <mergeCell ref="A9:A14"/>
    <mergeCell ref="B9:C9"/>
    <mergeCell ref="D9:E9"/>
    <mergeCell ref="F9:G9"/>
    <mergeCell ref="B11:C11"/>
    <mergeCell ref="D11:E11"/>
    <mergeCell ref="B14:C14"/>
    <mergeCell ref="D14:E14"/>
    <mergeCell ref="F14:G14"/>
    <mergeCell ref="F11:G11"/>
    <mergeCell ref="B12:C12"/>
    <mergeCell ref="D12:E12"/>
    <mergeCell ref="F12:G12"/>
    <mergeCell ref="A15:A20"/>
    <mergeCell ref="B15:C15"/>
    <mergeCell ref="D15:E15"/>
    <mergeCell ref="F15:G15"/>
    <mergeCell ref="A1:A2"/>
    <mergeCell ref="B1:C1"/>
    <mergeCell ref="D1:H1"/>
    <mergeCell ref="B2:C2"/>
    <mergeCell ref="D2:E2"/>
    <mergeCell ref="F2:G2"/>
    <mergeCell ref="A3:A8"/>
    <mergeCell ref="B3:C3"/>
    <mergeCell ref="D3:E3"/>
    <mergeCell ref="F3:G3"/>
    <mergeCell ref="H3:H8"/>
    <mergeCell ref="B4:C4"/>
    <mergeCell ref="D4:E4"/>
    <mergeCell ref="F4:G4"/>
    <mergeCell ref="B5:C5"/>
    <mergeCell ref="D5:E5"/>
    <mergeCell ref="H9:H14"/>
    <mergeCell ref="B10:C10"/>
    <mergeCell ref="D10:E10"/>
    <mergeCell ref="F10:G10"/>
    <mergeCell ref="A21:A26"/>
    <mergeCell ref="B21:C21"/>
    <mergeCell ref="D21:E21"/>
    <mergeCell ref="F21:G21"/>
    <mergeCell ref="A27:A32"/>
    <mergeCell ref="B27:C27"/>
    <mergeCell ref="D27:E27"/>
    <mergeCell ref="F27:G27"/>
    <mergeCell ref="H15:H20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20:C20"/>
    <mergeCell ref="D20:E20"/>
    <mergeCell ref="F20:G20"/>
    <mergeCell ref="H21:H26"/>
    <mergeCell ref="B22:C22"/>
    <mergeCell ref="D22:E22"/>
    <mergeCell ref="F22:G22"/>
    <mergeCell ref="B23:C23"/>
    <mergeCell ref="D23:E23"/>
    <mergeCell ref="B26:C26"/>
    <mergeCell ref="D26:E26"/>
    <mergeCell ref="F26:G26"/>
    <mergeCell ref="F23:G23"/>
    <mergeCell ref="B24:C24"/>
    <mergeCell ref="D24:E24"/>
    <mergeCell ref="F24:G24"/>
    <mergeCell ref="A33:A38"/>
    <mergeCell ref="B33:C33"/>
    <mergeCell ref="D33:E33"/>
    <mergeCell ref="F33:G33"/>
    <mergeCell ref="A39:A44"/>
    <mergeCell ref="B39:C39"/>
    <mergeCell ref="D39:E39"/>
    <mergeCell ref="F39:G39"/>
    <mergeCell ref="H27:H32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H33:H38"/>
    <mergeCell ref="B34:C34"/>
    <mergeCell ref="D34:E34"/>
    <mergeCell ref="F34:G34"/>
    <mergeCell ref="B35:C35"/>
    <mergeCell ref="D35:E35"/>
    <mergeCell ref="B38:C38"/>
    <mergeCell ref="D38:E38"/>
    <mergeCell ref="F38:G38"/>
    <mergeCell ref="F35:G35"/>
    <mergeCell ref="B36:C36"/>
    <mergeCell ref="D36:E36"/>
    <mergeCell ref="F36:G36"/>
    <mergeCell ref="A45:A50"/>
    <mergeCell ref="B45:C45"/>
    <mergeCell ref="D45:E45"/>
    <mergeCell ref="F45:G45"/>
    <mergeCell ref="A51:A56"/>
    <mergeCell ref="B51:C51"/>
    <mergeCell ref="D51:E51"/>
    <mergeCell ref="F51:G51"/>
    <mergeCell ref="H39:H44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4:C44"/>
    <mergeCell ref="D44:E44"/>
    <mergeCell ref="F44:G44"/>
    <mergeCell ref="H45:H50"/>
    <mergeCell ref="B46:C46"/>
    <mergeCell ref="D46:E46"/>
    <mergeCell ref="F46:G46"/>
    <mergeCell ref="B47:C47"/>
    <mergeCell ref="D47:E47"/>
    <mergeCell ref="B50:C50"/>
    <mergeCell ref="D50:E50"/>
    <mergeCell ref="F50:G50"/>
    <mergeCell ref="F47:G47"/>
    <mergeCell ref="B48:C48"/>
    <mergeCell ref="D48:E48"/>
    <mergeCell ref="F48:G48"/>
    <mergeCell ref="A57:A62"/>
    <mergeCell ref="B57:C57"/>
    <mergeCell ref="D57:E57"/>
    <mergeCell ref="F57:G57"/>
    <mergeCell ref="A63:A68"/>
    <mergeCell ref="B63:C63"/>
    <mergeCell ref="D63:E63"/>
    <mergeCell ref="F63:G63"/>
    <mergeCell ref="H51:H56"/>
    <mergeCell ref="B52:C52"/>
    <mergeCell ref="D52:E52"/>
    <mergeCell ref="F52:G52"/>
    <mergeCell ref="B53:C53"/>
    <mergeCell ref="D53:E53"/>
    <mergeCell ref="F53:G53"/>
    <mergeCell ref="B54:C54"/>
    <mergeCell ref="D54:E54"/>
    <mergeCell ref="F54:G54"/>
    <mergeCell ref="B56:C56"/>
    <mergeCell ref="D56:E56"/>
    <mergeCell ref="F56:G56"/>
    <mergeCell ref="B65:C65"/>
    <mergeCell ref="D65:E65"/>
    <mergeCell ref="H57:H62"/>
    <mergeCell ref="B58:C58"/>
    <mergeCell ref="D58:E58"/>
    <mergeCell ref="F58:G58"/>
    <mergeCell ref="B59:C59"/>
    <mergeCell ref="D59:E59"/>
    <mergeCell ref="B62:C62"/>
    <mergeCell ref="D62:E62"/>
    <mergeCell ref="F62:G62"/>
    <mergeCell ref="F59:G59"/>
    <mergeCell ref="B60:C60"/>
    <mergeCell ref="D60:E60"/>
    <mergeCell ref="F60:G60"/>
    <mergeCell ref="H69:H74"/>
    <mergeCell ref="B70:C70"/>
    <mergeCell ref="D70:E70"/>
    <mergeCell ref="F70:G70"/>
    <mergeCell ref="B71:C71"/>
    <mergeCell ref="D71:E71"/>
    <mergeCell ref="F65:G65"/>
    <mergeCell ref="B66:C66"/>
    <mergeCell ref="D66:E66"/>
    <mergeCell ref="F66:G66"/>
    <mergeCell ref="B68:C68"/>
    <mergeCell ref="D68:E68"/>
    <mergeCell ref="F68:G68"/>
    <mergeCell ref="F71:G71"/>
    <mergeCell ref="B72:C72"/>
    <mergeCell ref="D72:E72"/>
    <mergeCell ref="F72:G72"/>
    <mergeCell ref="B74:C74"/>
    <mergeCell ref="D74:E74"/>
    <mergeCell ref="F74:G74"/>
    <mergeCell ref="H63:H68"/>
    <mergeCell ref="B64:C64"/>
    <mergeCell ref="D64:E64"/>
    <mergeCell ref="F64:G64"/>
    <mergeCell ref="A69:A74"/>
    <mergeCell ref="B69:C69"/>
    <mergeCell ref="D69:E69"/>
    <mergeCell ref="F69:G69"/>
    <mergeCell ref="F78:G78"/>
    <mergeCell ref="A79:A84"/>
    <mergeCell ref="B79:C79"/>
    <mergeCell ref="D79:E79"/>
    <mergeCell ref="F79:G79"/>
    <mergeCell ref="A76:A78"/>
    <mergeCell ref="B76:C76"/>
    <mergeCell ref="D76:E76"/>
    <mergeCell ref="F76:G76"/>
    <mergeCell ref="H76:H78"/>
    <mergeCell ref="B77:C77"/>
    <mergeCell ref="D77:E77"/>
    <mergeCell ref="F77:G77"/>
    <mergeCell ref="B78:C78"/>
    <mergeCell ref="D78:E78"/>
    <mergeCell ref="A85:H86"/>
    <mergeCell ref="A88:H89"/>
    <mergeCell ref="A90:H90"/>
    <mergeCell ref="D81:E81"/>
    <mergeCell ref="F81:G81"/>
    <mergeCell ref="B82:C82"/>
    <mergeCell ref="D82:E82"/>
    <mergeCell ref="F82:G82"/>
    <mergeCell ref="B84:C84"/>
    <mergeCell ref="D84:E84"/>
    <mergeCell ref="F84:G84"/>
    <mergeCell ref="H79:H84"/>
    <mergeCell ref="B80:C80"/>
    <mergeCell ref="D80:E80"/>
    <mergeCell ref="F80:G80"/>
    <mergeCell ref="B81:C81"/>
  </mergeCells>
  <pageMargins left="0.25" right="0.25" top="0.75" bottom="0.75" header="0.3" footer="0.3"/>
  <pageSetup paperSize="9" scale="37" fitToWidth="0" orientation="portrait" r:id="rId1"/>
  <rowBreaks count="1" manualBreakCount="1">
    <brk id="64" max="16383" man="1"/>
  </rowBreaks>
  <colBreaks count="1" manualBreakCount="1">
    <brk id="10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171B0-63A9-47F9-82BA-C1A5881566B3}">
  <sheetPr>
    <tabColor rgb="FFFFC000"/>
    <pageSetUpPr fitToPage="1"/>
  </sheetPr>
  <dimension ref="A1:I90"/>
  <sheetViews>
    <sheetView zoomScale="70" zoomScaleNormal="70" workbookViewId="0">
      <selection activeCell="B1" sqref="B1:H1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EDCzwartek!C1</f>
        <v>45771</v>
      </c>
      <c r="C1" s="226"/>
      <c r="D1" s="188" t="s">
        <v>566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240" t="s">
        <v>6</v>
      </c>
      <c r="B3" s="143" t="str">
        <f>EDCzwartek!C3</f>
        <v>Zupa mleczna z platkami owsianymi 300ml [1,6]</v>
      </c>
      <c r="C3" s="144"/>
      <c r="D3" s="143" t="str">
        <f>EDCzwartek!E3</f>
        <v>Zupa buraczkowa 350 ml [1/6/8]</v>
      </c>
      <c r="E3" s="144"/>
      <c r="F3" s="143" t="str">
        <f>EDCzwartek!G3</f>
        <v>---</v>
      </c>
      <c r="G3" s="243"/>
      <c r="H3" s="224" t="str">
        <f>EDCzwartek!I3</f>
        <v>Energia Kcal. 2659, Białko 97, Tłuszcze 102, Tłuszcze Nasycone 12, Węglowodany 340, Cukry 60, Błonnik: 37, Sól 5</v>
      </c>
    </row>
    <row r="4" spans="1:9" ht="21" customHeight="1">
      <c r="A4" s="241"/>
      <c r="B4" s="71"/>
      <c r="C4" s="69"/>
      <c r="D4" s="174"/>
      <c r="E4" s="175"/>
      <c r="F4" s="174"/>
      <c r="G4" s="175"/>
      <c r="H4" s="200"/>
    </row>
    <row r="5" spans="1:9" ht="42" customHeight="1">
      <c r="A5" s="241"/>
      <c r="B5" s="71">
        <f>EDCzwartek!G24</f>
        <v>0</v>
      </c>
      <c r="C5" s="69"/>
      <c r="D5" s="71" t="str">
        <f>EDCzwartek!E5</f>
        <v>Potrawka z kurczaka  z marchewką i cukinią 180g [1/8]  +makaron razowy 200g[1/2]</v>
      </c>
      <c r="E5" s="69"/>
      <c r="F5" s="71" t="str">
        <f>EDCzwartek!G5</f>
        <v>pieczywo razowe 100g[1], maslo10g[6]</v>
      </c>
      <c r="G5" s="244"/>
      <c r="H5" s="200"/>
    </row>
    <row r="6" spans="1:9" s="18" customFormat="1" ht="69" customHeight="1">
      <c r="A6" s="241"/>
      <c r="B6" s="145" t="str">
        <f>EDCzwartek!C6</f>
        <v>Pasztet domowy wieprzowy 100g  [1/2/8], sałatka z brokuła [90g] i szynki [30g] -120g [1/5/7-10], jabłko 1 szt 120-150g, roszponka 10g</v>
      </c>
      <c r="C6" s="146"/>
      <c r="D6" s="145" t="str">
        <f>EDCzwartek!E6</f>
        <v>sałata z oliwą z oliwek 100g</v>
      </c>
      <c r="E6" s="146"/>
      <c r="F6" s="145" t="str">
        <f>EDCzwartek!G6</f>
        <v xml:space="preserve">szynka konserwowa parzona 50g[1/5/7-10], serek deliser 1 szt [6],  Pomidor 50g, sałata mix 10g , </v>
      </c>
      <c r="G6" s="245"/>
      <c r="H6" s="200"/>
    </row>
    <row r="7" spans="1:9" ht="21">
      <c r="A7" s="241"/>
      <c r="B7" s="1" t="str">
        <f>EDCzwartek!C8</f>
        <v>Herbata 250ml</v>
      </c>
      <c r="C7" s="27"/>
      <c r="D7" s="1" t="str">
        <f>EDCzwartek!E7</f>
        <v>Kompot 250ml</v>
      </c>
      <c r="E7" s="27"/>
      <c r="F7" s="1" t="str">
        <f>EDCzwartek!G7</f>
        <v>Herbata 250ml</v>
      </c>
      <c r="G7" s="28"/>
      <c r="H7" s="200"/>
    </row>
    <row r="8" spans="1:9" ht="21">
      <c r="A8" s="242"/>
      <c r="B8" s="190" t="str">
        <f>EDCzwartek!C11</f>
        <v>jogurt owocowy 150g [6]</v>
      </c>
      <c r="C8" s="202"/>
      <c r="D8" s="190"/>
      <c r="E8" s="202"/>
      <c r="F8" s="190" t="str">
        <f>EDCzwartek!G11</f>
        <v>Mus owocowy tubka 100g</v>
      </c>
      <c r="G8" s="246"/>
      <c r="H8" s="201"/>
    </row>
    <row r="9" spans="1:9" ht="21" customHeight="1">
      <c r="A9" s="191" t="s">
        <v>118</v>
      </c>
      <c r="B9" s="76" t="str">
        <f>B3</f>
        <v>Zupa mleczna z platkami owsianymi 300ml [1,6]</v>
      </c>
      <c r="C9" s="76"/>
      <c r="D9" s="76" t="str">
        <f>EDCzwartek!E33</f>
        <v>Zupa buraczkowa 350 ml [1/6/8]</v>
      </c>
      <c r="E9" s="76"/>
      <c r="F9" s="76" t="str">
        <f>EDCzwartek!G33</f>
        <v>---</v>
      </c>
      <c r="G9" s="143"/>
      <c r="H9" s="193" t="str">
        <f>EDCzwartek!I33</f>
        <v>Energia Kcal. 2650, Białko 97, Tłuszcze 101, Tłuszcze Nasycone 12, Węglowodany 341, Cukry 61, Błonnik: 35, Sól 5</v>
      </c>
    </row>
    <row r="10" spans="1:9" ht="21" customHeight="1">
      <c r="A10" s="191"/>
      <c r="B10" s="71"/>
      <c r="C10" s="69"/>
      <c r="D10" s="174"/>
      <c r="E10" s="175"/>
      <c r="F10" s="174"/>
      <c r="G10" s="175"/>
      <c r="H10" s="193"/>
    </row>
    <row r="11" spans="1:9" ht="42" customHeight="1">
      <c r="A11" s="191"/>
      <c r="B11" s="70" t="str">
        <f>EDCzwartek!G35</f>
        <v>pieczywo jasne pszenne 100g[1], maslo10g[6]</v>
      </c>
      <c r="C11" s="70"/>
      <c r="D11" s="69" t="str">
        <f>EDCzwartek!E35</f>
        <v>Potrawka z kurczaka  z marchewką i cukinią 180g [1/8]  +makaron pszenny  200g[1/2]</v>
      </c>
      <c r="E11" s="69"/>
      <c r="F11" s="70" t="str">
        <f>EDCzwartek!G35</f>
        <v>pieczywo jasne pszenne 100g[1], maslo10g[6]</v>
      </c>
      <c r="G11" s="71"/>
      <c r="H11" s="193"/>
    </row>
    <row r="12" spans="1:9" s="18" customFormat="1" ht="64.5" customHeight="1">
      <c r="A12" s="191"/>
      <c r="B12" s="72" t="str">
        <f>EDCzwartek!C36</f>
        <v>Pasztet domowy wieprzowy 100g  [1/2/8], sałatka z brokuła [90g] i szynki [30g] -120g [1/5/7-10], jabłko 1 szt 120-150g, roszponka 10g</v>
      </c>
      <c r="C12" s="72"/>
      <c r="D12" s="146" t="str">
        <f>EDCzwartek!E36</f>
        <v>sałata z oliwą z oliwek 100g</v>
      </c>
      <c r="E12" s="146"/>
      <c r="F12" s="72" t="str">
        <f>EDCzwartek!G36</f>
        <v xml:space="preserve">szynka konserwowa parzona 50g[1/5/7-10], serek deliser 1 szt [6],  Pomidor 50g, sałata mix 10g , </v>
      </c>
      <c r="G12" s="145"/>
      <c r="H12" s="193"/>
    </row>
    <row r="13" spans="1:9" ht="21">
      <c r="A13" s="191"/>
      <c r="B13" s="1" t="str">
        <f>EDCzwartek!C8</f>
        <v>Herbata 250ml</v>
      </c>
      <c r="C13" s="27"/>
      <c r="D13" s="1" t="str">
        <f>EDCzwartek!E7</f>
        <v>Kompot 250ml</v>
      </c>
      <c r="E13" s="27"/>
      <c r="F13" s="1" t="str">
        <f>EDCzwartek!G37</f>
        <v>Herbata 250ml</v>
      </c>
      <c r="G13" s="28"/>
      <c r="H13" s="193"/>
    </row>
    <row r="14" spans="1:9" ht="18" customHeight="1">
      <c r="A14" s="191"/>
      <c r="B14" s="189" t="str">
        <f>EDCzwartek!C41</f>
        <v>jogurt owocowy 150g [6]</v>
      </c>
      <c r="C14" s="189"/>
      <c r="D14" s="189"/>
      <c r="E14" s="189"/>
      <c r="F14" s="189" t="str">
        <f>EDCzwartek!G41</f>
        <v>Mus owocowy tubka 100g</v>
      </c>
      <c r="G14" s="190"/>
      <c r="H14" s="193"/>
    </row>
    <row r="15" spans="1:9" ht="21" hidden="1" customHeight="1">
      <c r="A15" s="198" t="s">
        <v>119</v>
      </c>
      <c r="B15" s="76" t="str">
        <f>B3</f>
        <v>Zupa mleczna z platkami owsianymi 300ml [1,6]</v>
      </c>
      <c r="C15" s="76"/>
      <c r="D15" s="76" t="str">
        <f>EDCzwartek!E73</f>
        <v>Zupa buraczkowa 350 ml [1/6/8]</v>
      </c>
      <c r="E15" s="76"/>
      <c r="F15" s="76" t="str">
        <f>EDCzwartek!G73</f>
        <v>---</v>
      </c>
      <c r="G15" s="143"/>
      <c r="H15" s="193" t="str">
        <f>H9</f>
        <v>Energia Kcal. 2650, Białko 97, Tłuszcze 101, Tłuszcze Nasycone 12, Węglowodany 341, Cukry 61, Błonnik: 35, Sól 5</v>
      </c>
    </row>
    <row r="16" spans="1:9" ht="21" hidden="1" customHeight="1">
      <c r="A16" s="198"/>
      <c r="B16" s="71"/>
      <c r="C16" s="69"/>
      <c r="D16" s="174"/>
      <c r="E16" s="175"/>
      <c r="F16" s="174"/>
      <c r="G16" s="175"/>
      <c r="H16" s="193"/>
    </row>
    <row r="17" spans="1:8" ht="42" hidden="1" customHeight="1">
      <c r="A17" s="198"/>
      <c r="B17" s="70" t="str">
        <f>B11</f>
        <v>pieczywo jasne pszenne 100g[1], maslo10g[6]</v>
      </c>
      <c r="C17" s="70"/>
      <c r="D17" s="69" t="str">
        <f>EDCzwartek!E75</f>
        <v>Potrawka z kurczaka  z marchewką i cukinią 180g [1/8]  +makaron pszenny  200g[1/2]</v>
      </c>
      <c r="E17" s="69"/>
      <c r="F17" s="70" t="str">
        <f>EDCzwartek!G75</f>
        <v>pieczywo jasne pszenne 100g[1], maslo10g[6]</v>
      </c>
      <c r="G17" s="71"/>
      <c r="H17" s="193"/>
    </row>
    <row r="18" spans="1:8" s="18" customFormat="1" ht="68.25" hidden="1" customHeight="1">
      <c r="A18" s="198"/>
      <c r="B18" s="72" t="str">
        <f>EDCzwartek!C76</f>
        <v>Pasztet domowy wieprzowy 100g  [1/2/8], sałatka z brokuła [90g] i szynki [30g] -120g [1/5/7-10], jabłko 1 szt 120-150g, roszponka 10g</v>
      </c>
      <c r="C18" s="72"/>
      <c r="D18" s="146" t="str">
        <f>EDCzwartek!E76</f>
        <v>sałata z oliwą z oliwek 100g</v>
      </c>
      <c r="E18" s="146"/>
      <c r="F18" s="72" t="str">
        <f>EDCzwartek!G76</f>
        <v xml:space="preserve">szynka konserwowa parzona 50g[1/5/7-10], serek deliser 1 szt [6],  Pomidor 50g, sałata mix 10g , </v>
      </c>
      <c r="G18" s="145"/>
      <c r="H18" s="193"/>
    </row>
    <row r="19" spans="1:8" ht="21" hidden="1">
      <c r="A19" s="198"/>
      <c r="B19" s="1" t="str">
        <f>EDCzwartek!C77</f>
        <v>Kawa zbożowa z mlekiem 250ml [6]</v>
      </c>
      <c r="C19" s="27"/>
      <c r="D19" s="1" t="str">
        <f>EDCzwartek!E77</f>
        <v>Kompot 250ml</v>
      </c>
      <c r="E19" s="27"/>
      <c r="F19" s="1" t="str">
        <f>EDCzwartek!G77</f>
        <v>Herbata 250ml</v>
      </c>
      <c r="G19" s="28"/>
      <c r="H19" s="193"/>
    </row>
    <row r="20" spans="1:8" ht="21" hidden="1" customHeight="1">
      <c r="A20" s="198"/>
      <c r="B20" s="189" t="str">
        <f>EDCzwartek!C81</f>
        <v>jogurt owocowy 150g [6]</v>
      </c>
      <c r="C20" s="189"/>
      <c r="D20" s="189"/>
      <c r="E20" s="189"/>
      <c r="F20" s="189" t="str">
        <f>EDCzwartek!G81</f>
        <v>Mus owocowy tubka 100g</v>
      </c>
      <c r="G20" s="190"/>
      <c r="H20" s="193"/>
    </row>
    <row r="21" spans="1:8" ht="21" customHeight="1">
      <c r="A21" s="198" t="s">
        <v>125</v>
      </c>
      <c r="B21" s="76" t="str">
        <f>B3</f>
        <v>Zupa mleczna z platkami owsianymi 300ml [1,6]</v>
      </c>
      <c r="C21" s="76"/>
      <c r="D21" s="76" t="str">
        <f>EDCzwartek!E93</f>
        <v>Zupa buraczkowa 350 ml [1/6/8]</v>
      </c>
      <c r="E21" s="76"/>
      <c r="F21" s="76" t="str">
        <f>EDCzwartek!G93</f>
        <v>---</v>
      </c>
      <c r="G21" s="143"/>
      <c r="H21" s="193" t="str">
        <f>H9</f>
        <v>Energia Kcal. 2650, Białko 97, Tłuszcze 101, Tłuszcze Nasycone 12, Węglowodany 341, Cukry 61, Błonnik: 35, Sól 5</v>
      </c>
    </row>
    <row r="22" spans="1:8" ht="21" customHeight="1">
      <c r="A22" s="198"/>
      <c r="B22" s="71"/>
      <c r="C22" s="69"/>
      <c r="D22" s="174"/>
      <c r="E22" s="175"/>
      <c r="F22" s="174"/>
      <c r="G22" s="175"/>
      <c r="H22" s="193"/>
    </row>
    <row r="23" spans="1:8" ht="42" customHeight="1">
      <c r="A23" s="198"/>
      <c r="B23" s="70" t="str">
        <f>B11</f>
        <v>pieczywo jasne pszenne 100g[1], maslo10g[6]</v>
      </c>
      <c r="C23" s="70"/>
      <c r="D23" s="69" t="str">
        <f>EDCzwartek!E95</f>
        <v>Potrawka z kurczaka  z marchewką i cukinią 180g [1/8]  +makaron pszenny  200g[1/2]</v>
      </c>
      <c r="E23" s="69"/>
      <c r="F23" s="70" t="str">
        <f>EDCzwartek!G95</f>
        <v>pieczywo jasne pszenne 100g[1], maslo10g[6]</v>
      </c>
      <c r="G23" s="71"/>
      <c r="H23" s="193"/>
    </row>
    <row r="24" spans="1:8" s="18" customFormat="1" ht="67.5" customHeight="1">
      <c r="A24" s="198"/>
      <c r="B24" s="72" t="str">
        <f>EDCzwartek!C96</f>
        <v>Pasztet domowy wieprzowy 100g  [1/2/8], sałatka z brokuła [90g] i szynki [30g] -120g [1/5/7-10], jabłko 1 szt 120-150g, roszponka 10g</v>
      </c>
      <c r="C24" s="72"/>
      <c r="D24" s="146" t="str">
        <f>EDCzwartek!E96</f>
        <v>sałata z oliwą z oliwek 100g</v>
      </c>
      <c r="E24" s="146"/>
      <c r="F24" s="72" t="str">
        <f>EDCzwartek!G96</f>
        <v xml:space="preserve">szynka konserwowa parzona 50g[1/5/7-10], serek deliser 1 szt [6],  Pomidor 50g, sałata mix 10g , </v>
      </c>
      <c r="G24" s="145"/>
      <c r="H24" s="193"/>
    </row>
    <row r="25" spans="1:8" ht="21" customHeight="1">
      <c r="A25" s="198"/>
      <c r="B25" s="1" t="str">
        <f>EDCzwartek!C98</f>
        <v>Herbata 250ml</v>
      </c>
      <c r="C25" s="27"/>
      <c r="D25" s="1" t="str">
        <f>EDCzwartek!E97</f>
        <v>Kompot 250ml</v>
      </c>
      <c r="E25" s="27"/>
      <c r="F25" s="1" t="str">
        <f>EDCzwartek!G97</f>
        <v>Herbata 250ml</v>
      </c>
      <c r="G25" s="28"/>
      <c r="H25" s="193"/>
    </row>
    <row r="26" spans="1:8" ht="21" customHeight="1">
      <c r="A26" s="198"/>
      <c r="B26" s="189" t="str">
        <f>EDCzwartek!C101</f>
        <v>jogurt owocowy 150g [6]</v>
      </c>
      <c r="C26" s="189"/>
      <c r="D26" s="189"/>
      <c r="E26" s="189"/>
      <c r="F26" s="189" t="str">
        <f>EDCzwartek!G101</f>
        <v>Mus owocowy tubka 100g</v>
      </c>
      <c r="G26" s="190"/>
      <c r="H26" s="193"/>
    </row>
    <row r="27" spans="1:8" ht="21" customHeight="1">
      <c r="A27" s="195" t="s">
        <v>120</v>
      </c>
      <c r="B27" s="76" t="str">
        <f>B3</f>
        <v>Zupa mleczna z platkami owsianymi 300ml [1,6]</v>
      </c>
      <c r="C27" s="76"/>
      <c r="D27" s="76" t="str">
        <f>EDCzwartek!E113</f>
        <v>Zupa buraczkowa 350 ml [1/6/8]</v>
      </c>
      <c r="E27" s="76"/>
      <c r="F27" s="76" t="str">
        <f>EDCzwartek!G113</f>
        <v>---</v>
      </c>
      <c r="G27" s="143"/>
      <c r="H27" s="199" t="str">
        <f>EDCzwartek!I113</f>
        <v>Energia Kcal. 2610, Białko 93, Tłuszcze 93, Tłuszcze Nasycone 9, Węglowodany 330, Cukry 60, Błonnik: 31, Sól 4,9</v>
      </c>
    </row>
    <row r="28" spans="1:8" ht="21" customHeight="1">
      <c r="A28" s="196"/>
      <c r="B28" s="71"/>
      <c r="C28" s="69"/>
      <c r="D28" s="174"/>
      <c r="E28" s="175"/>
      <c r="F28" s="174"/>
      <c r="G28" s="175"/>
      <c r="H28" s="200"/>
    </row>
    <row r="29" spans="1:8" ht="42" customHeight="1">
      <c r="A29" s="196"/>
      <c r="B29" s="70" t="str">
        <f>B11</f>
        <v>pieczywo jasne pszenne 100g[1], maslo10g[6]</v>
      </c>
      <c r="C29" s="70"/>
      <c r="D29" s="69" t="str">
        <f>EDCzwartek!E115</f>
        <v>Potrawka z kurczaka  z marchewką i cukinią 180g [1/8]  +makaron pszenny  200g[1/2]</v>
      </c>
      <c r="E29" s="69"/>
      <c r="F29" s="70" t="str">
        <f>EDCzwartek!G115</f>
        <v>pieczywo jasne pszenne 100g[1], maslo10g[6]</v>
      </c>
      <c r="G29" s="71"/>
      <c r="H29" s="200"/>
    </row>
    <row r="30" spans="1:8" s="18" customFormat="1" ht="51.75" customHeight="1">
      <c r="A30" s="196"/>
      <c r="B30" s="72" t="str">
        <f>B82</f>
        <v>Wędlina drobiowa parzona 50g [1/5/7-10], pomidor b/s 50g , jabłko z pieca 1 szt 120-150g, roszponka 10g</v>
      </c>
      <c r="C30" s="72"/>
      <c r="D30" s="146" t="str">
        <f>EDCzwartek!E116</f>
        <v>sałata z oliwą z oliwek 100g</v>
      </c>
      <c r="E30" s="146"/>
      <c r="F30" s="72" t="str">
        <f>EDCzwartek!G356</f>
        <v xml:space="preserve">wędlina 30g [1/5/7-10], dżem owocowy 25g,   Pomidor b/s 50g, sałata10g , </v>
      </c>
      <c r="G30" s="145"/>
      <c r="H30" s="200"/>
    </row>
    <row r="31" spans="1:8" ht="21" customHeight="1">
      <c r="A31" s="196"/>
      <c r="B31" s="38" t="str">
        <f>EDCzwartek!C120</f>
        <v>Herbata 250ml</v>
      </c>
      <c r="C31" s="27"/>
      <c r="D31" s="38" t="str">
        <f>EDCzwartek!E117</f>
        <v>Kompot 250ml</v>
      </c>
      <c r="E31" s="27"/>
      <c r="F31" s="38" t="str">
        <f>EDCzwartek!G117</f>
        <v>Herbata 250ml</v>
      </c>
      <c r="G31" s="28"/>
      <c r="H31" s="200"/>
    </row>
    <row r="32" spans="1:8" ht="21" customHeight="1">
      <c r="A32" s="197"/>
      <c r="B32" s="190" t="str">
        <f>EDCzwartek!C121</f>
        <v>jogurt owocowy 150g [6]</v>
      </c>
      <c r="C32" s="202"/>
      <c r="D32" s="190"/>
      <c r="E32" s="202"/>
      <c r="F32" s="190" t="str">
        <f>EDCzwartek!G121</f>
        <v>Mus owocowy tubka 100g</v>
      </c>
      <c r="G32" s="203"/>
      <c r="H32" s="201"/>
    </row>
    <row r="33" spans="1:8" ht="21" customHeight="1">
      <c r="A33" s="204" t="s">
        <v>25</v>
      </c>
      <c r="B33" s="76" t="str">
        <f>EDCzwartek!C134</f>
        <v>Jogurt naturalny 100g [6]</v>
      </c>
      <c r="C33" s="76"/>
      <c r="D33" s="76" t="str">
        <f>EDCzwartek!E133</f>
        <v>Zupa buraczkowa 350 ml [1/6/8]</v>
      </c>
      <c r="E33" s="76"/>
      <c r="F33" s="76" t="str">
        <f>EDCzwartek!G133</f>
        <v>---</v>
      </c>
      <c r="G33" s="143"/>
      <c r="H33" s="193" t="str">
        <f>EDCzwartek!I133</f>
        <v>Energia Kcal. 2320, Białko 93, Tłuszcze 81, Tłuszcze Nasycone 10, Węglowodany 304, Cukry 54, Błonnik: 36, Sól 4,7</v>
      </c>
    </row>
    <row r="34" spans="1:8" ht="21" customHeight="1">
      <c r="A34" s="204"/>
      <c r="B34" s="71"/>
      <c r="C34" s="69"/>
      <c r="D34" s="174"/>
      <c r="E34" s="175"/>
      <c r="F34" s="174"/>
      <c r="G34" s="175"/>
      <c r="H34" s="193"/>
    </row>
    <row r="35" spans="1:8" ht="42" customHeight="1">
      <c r="A35" s="204"/>
      <c r="B35" s="70" t="str">
        <f>EDCzwartek!C27</f>
        <v>Pieczywo razowe 100g[1], rama 20g</v>
      </c>
      <c r="C35" s="70"/>
      <c r="D35" s="70" t="str">
        <f>EDCzwartek!E135</f>
        <v>Potrawka z kurczaka  z marchewką i cukinią 180g [1/8]  +makaron razowy  200g[1/2]</v>
      </c>
      <c r="E35" s="70"/>
      <c r="F35" s="70" t="str">
        <f>EDCzwartek!G135</f>
        <v>pieczywo razowe 100g[1], maslo10g[6]</v>
      </c>
      <c r="G35" s="71"/>
      <c r="H35" s="193"/>
    </row>
    <row r="36" spans="1:8" s="18" customFormat="1" ht="67.5" customHeight="1">
      <c r="A36" s="204"/>
      <c r="B36" s="72" t="str">
        <f>EDCzwartek!C136</f>
        <v>Pasztet domowy wieprzowy 100g  [1/2/8], sałatka z brokuła [90g] i szynki [30g] -120g [1/5/7-10], jabłko 1 szt 120-150g, roszponka 10g</v>
      </c>
      <c r="C36" s="72"/>
      <c r="D36" s="72" t="str">
        <f>EDCzwartek!E136</f>
        <v>sałata z oliwą z oliwek 100g</v>
      </c>
      <c r="E36" s="72"/>
      <c r="F36" s="72" t="str">
        <f>EDCzwartek!G136</f>
        <v xml:space="preserve">szynka konserwowa parzona 50g[1/5/7-10], serek deliser 1 szt [6],  Pomidor 50g, sałata mix 10g , </v>
      </c>
      <c r="G36" s="145"/>
      <c r="H36" s="193"/>
    </row>
    <row r="37" spans="1:8" ht="21" customHeight="1">
      <c r="A37" s="204"/>
      <c r="B37" s="1" t="str">
        <f>EDCzwartek!C138</f>
        <v>Herbata 250ml</v>
      </c>
      <c r="C37" s="20" t="s">
        <v>29</v>
      </c>
      <c r="D37" s="1" t="str">
        <f>EDCzwartek!E137</f>
        <v>Kompot 250ml</v>
      </c>
      <c r="E37" s="20" t="s">
        <v>29</v>
      </c>
      <c r="F37" s="1" t="str">
        <f>EDCzwartek!G137</f>
        <v>Herbata 250ml</v>
      </c>
      <c r="G37" s="20" t="s">
        <v>29</v>
      </c>
      <c r="H37" s="193"/>
    </row>
    <row r="38" spans="1:8" ht="21" customHeight="1">
      <c r="A38" s="204"/>
      <c r="B38" s="189" t="str">
        <f>EDCzwartek!C141</f>
        <v>jogurt naturalny 150g [6]</v>
      </c>
      <c r="C38" s="189"/>
      <c r="D38" s="73" t="s">
        <v>349</v>
      </c>
      <c r="E38" s="73"/>
      <c r="F38" s="189" t="str">
        <f>EDCzwartek!G141</f>
        <v>Jogurt naturalny 150g [6]</v>
      </c>
      <c r="G38" s="190"/>
      <c r="H38" s="193"/>
    </row>
    <row r="39" spans="1:8" ht="21" customHeight="1">
      <c r="A39" s="195" t="s">
        <v>121</v>
      </c>
      <c r="B39" s="76" t="str">
        <f>B3</f>
        <v>Zupa mleczna z platkami owsianymi 300ml [1,6]</v>
      </c>
      <c r="C39" s="76"/>
      <c r="D39" s="76" t="str">
        <f>EDCzwartek!E153</f>
        <v>Zupa buraczkowa 350 ml [1/6/8]</v>
      </c>
      <c r="E39" s="76"/>
      <c r="F39" s="76" t="str">
        <f>EDCzwartek!G153</f>
        <v>---</v>
      </c>
      <c r="G39" s="143"/>
      <c r="H39" s="199" t="str">
        <f>H27</f>
        <v>Energia Kcal. 2610, Białko 93, Tłuszcze 93, Tłuszcze Nasycone 9, Węglowodany 330, Cukry 60, Błonnik: 31, Sól 4,9</v>
      </c>
    </row>
    <row r="40" spans="1:8" ht="21" customHeight="1">
      <c r="A40" s="196"/>
      <c r="B40" s="71"/>
      <c r="C40" s="69"/>
      <c r="D40" s="174"/>
      <c r="E40" s="175"/>
      <c r="F40" s="174"/>
      <c r="G40" s="175"/>
      <c r="H40" s="200"/>
    </row>
    <row r="41" spans="1:8" ht="42" customHeight="1">
      <c r="A41" s="196"/>
      <c r="B41" s="70" t="str">
        <f>B11</f>
        <v>pieczywo jasne pszenne 100g[1], maslo10g[6]</v>
      </c>
      <c r="C41" s="70"/>
      <c r="D41" s="69" t="str">
        <f>EDCzwartek!E155</f>
        <v>Potrawka z kurczaka  z marchewką i cukinią 180g [1/8]  +makaron pszenny  200g[1/2]</v>
      </c>
      <c r="E41" s="69"/>
      <c r="F41" s="70" t="str">
        <f>EDCzwartek!G155</f>
        <v>pieczywo jasne pszenne 100g[1], maslo10g[6]</v>
      </c>
      <c r="G41" s="71"/>
      <c r="H41" s="200"/>
    </row>
    <row r="42" spans="1:8" s="18" customFormat="1" ht="52.5" customHeight="1">
      <c r="A42" s="196"/>
      <c r="B42" s="72" t="str">
        <f>B82</f>
        <v>Wędlina drobiowa parzona 50g [1/5/7-10], pomidor b/s 50g , jabłko z pieca 1 szt 120-150g, roszponka 10g</v>
      </c>
      <c r="C42" s="72"/>
      <c r="D42" s="72" t="str">
        <f>D30</f>
        <v>sałata z oliwą z oliwek 100g</v>
      </c>
      <c r="E42" s="72"/>
      <c r="F42" s="72" t="str">
        <f>EDCzwartek!G356</f>
        <v xml:space="preserve">wędlina 30g [1/5/7-10], dżem owocowy 25g,   Pomidor b/s 50g, sałata10g , </v>
      </c>
      <c r="G42" s="145"/>
      <c r="H42" s="200"/>
    </row>
    <row r="43" spans="1:8" ht="21" customHeight="1">
      <c r="A43" s="196"/>
      <c r="B43" s="38" t="str">
        <f>EDCzwartek!C160</f>
        <v>Herbata 250ml</v>
      </c>
      <c r="C43" s="27"/>
      <c r="D43" s="38" t="str">
        <f>EDCzwartek!E157</f>
        <v>Kompot 250ml</v>
      </c>
      <c r="E43" s="27"/>
      <c r="F43" s="38" t="str">
        <f>EDCzwartek!G157</f>
        <v>Herbata 250ml</v>
      </c>
      <c r="G43" s="28"/>
      <c r="H43" s="200"/>
    </row>
    <row r="44" spans="1:8" ht="21" customHeight="1">
      <c r="A44" s="197"/>
      <c r="B44" s="190" t="str">
        <f>EDCzwartek!C161</f>
        <v>jogurt owocowy 150g [6]</v>
      </c>
      <c r="C44" s="202"/>
      <c r="D44" s="190"/>
      <c r="E44" s="202"/>
      <c r="F44" s="190" t="str">
        <f>EDCzwartek!G161</f>
        <v>Mus owocowy tubka 100g</v>
      </c>
      <c r="G44" s="203"/>
      <c r="H44" s="201"/>
    </row>
    <row r="45" spans="1:8" ht="21" customHeight="1">
      <c r="A45" s="239" t="s">
        <v>31</v>
      </c>
      <c r="B45" s="76" t="str">
        <f>B3</f>
        <v>Zupa mleczna z platkami owsianymi 300ml [1,6]</v>
      </c>
      <c r="C45" s="76"/>
      <c r="D45" s="76" t="str">
        <f>EDCzwartek!E173</f>
        <v>Zupa buraczkowa 350 ml [1/6/8]</v>
      </c>
      <c r="E45" s="76"/>
      <c r="F45" s="76" t="str">
        <f>EDCzwartek!G173</f>
        <v>---</v>
      </c>
      <c r="G45" s="143"/>
      <c r="H45" s="193" t="str">
        <f>H9</f>
        <v>Energia Kcal. 2650, Białko 97, Tłuszcze 101, Tłuszcze Nasycone 12, Węglowodany 341, Cukry 61, Błonnik: 35, Sól 5</v>
      </c>
    </row>
    <row r="46" spans="1:8" ht="21" customHeight="1">
      <c r="A46" s="239"/>
      <c r="B46" s="71"/>
      <c r="C46" s="69"/>
      <c r="D46" s="174"/>
      <c r="E46" s="175"/>
      <c r="F46" s="174"/>
      <c r="G46" s="175"/>
      <c r="H46" s="193"/>
    </row>
    <row r="47" spans="1:8" ht="42" customHeight="1">
      <c r="A47" s="239"/>
      <c r="B47" s="70" t="str">
        <f>B11</f>
        <v>pieczywo jasne pszenne 100g[1], maslo10g[6]</v>
      </c>
      <c r="C47" s="70"/>
      <c r="D47" s="70" t="str">
        <f>EDCzwartek!E175</f>
        <v>Potrawka z kurczaka  z marchewką i cukinią 180g [1/8]  + ziemniaki 200g</v>
      </c>
      <c r="E47" s="70"/>
      <c r="F47" s="70" t="str">
        <f>EDCzwartek!G175</f>
        <v>pieczywo jasne pszenne 100g[1], maslo10g[6]</v>
      </c>
      <c r="G47" s="71"/>
      <c r="H47" s="193"/>
    </row>
    <row r="48" spans="1:8" s="18" customFormat="1" ht="42" customHeight="1">
      <c r="A48" s="239"/>
      <c r="B48" s="72" t="str">
        <f>EDCzwartek!C176</f>
        <v>Pasztet domowy wieprzowy 100g  [1/2/8], serek deliser 1 szt [6], jabłko z pieca 1 szt 120-150g, roszponka 10g</v>
      </c>
      <c r="C48" s="72"/>
      <c r="D48" s="72" t="str">
        <f>EDCzwartek!E176</f>
        <v>sałata z oliwą z oliwek 100g</v>
      </c>
      <c r="E48" s="72"/>
      <c r="F48" s="72" t="str">
        <f>EDCzwartek!G176</f>
        <v xml:space="preserve">szynka konserwowa parzona mielona  50g[1/5/7-10], serek deliser 1 szt [6],  Pomidor b/s 50g, sałata mix 10g </v>
      </c>
      <c r="G48" s="145"/>
      <c r="H48" s="193"/>
    </row>
    <row r="49" spans="1:8" ht="21" customHeight="1">
      <c r="A49" s="239"/>
      <c r="B49" s="1" t="str">
        <f>EDCzwartek!C178</f>
        <v>Herbata 250ml</v>
      </c>
      <c r="C49" s="27"/>
      <c r="D49" s="1" t="str">
        <f>EDCzwartek!E177</f>
        <v>Kompot 250ml</v>
      </c>
      <c r="E49" s="27"/>
      <c r="F49" s="1" t="str">
        <f>EDCzwartek!G177</f>
        <v>Herbata 250ml</v>
      </c>
      <c r="G49" s="28"/>
      <c r="H49" s="193"/>
    </row>
    <row r="50" spans="1:8" ht="21" customHeight="1">
      <c r="A50" s="239"/>
      <c r="B50" s="189" t="str">
        <f>EDCzwartek!C181</f>
        <v>jogurt owocowy 150g [6]</v>
      </c>
      <c r="C50" s="189"/>
      <c r="D50" s="189" t="str">
        <f>EDCzwartek!E181</f>
        <v xml:space="preserve"> </v>
      </c>
      <c r="E50" s="189"/>
      <c r="F50" s="189" t="str">
        <f>EDCzwartek!G181</f>
        <v>Mus owocowy tubka 100g</v>
      </c>
      <c r="G50" s="190"/>
      <c r="H50" s="193"/>
    </row>
    <row r="51" spans="1:8" ht="21" customHeight="1">
      <c r="A51" s="205" t="s">
        <v>33</v>
      </c>
      <c r="B51" s="76" t="str">
        <f>B3</f>
        <v>Zupa mleczna z platkami owsianymi 300ml [1,6]</v>
      </c>
      <c r="C51" s="76"/>
      <c r="D51" s="76" t="str">
        <f>EDCzwartek!E193</f>
        <v>Zupa buraczkowa 350 ml [1/6/8]</v>
      </c>
      <c r="E51" s="76"/>
      <c r="F51" s="76" t="str">
        <f>EDCzwartek!G193</f>
        <v>---</v>
      </c>
      <c r="G51" s="143"/>
      <c r="H51" s="193" t="str">
        <f>H9</f>
        <v>Energia Kcal. 2650, Białko 97, Tłuszcze 101, Tłuszcze Nasycone 12, Węglowodany 341, Cukry 61, Błonnik: 35, Sól 5</v>
      </c>
    </row>
    <row r="52" spans="1:8" ht="21" customHeight="1">
      <c r="A52" s="205"/>
      <c r="B52" s="71"/>
      <c r="C52" s="69"/>
      <c r="D52" s="174"/>
      <c r="E52" s="175"/>
      <c r="F52" s="174"/>
      <c r="G52" s="175"/>
      <c r="H52" s="193"/>
    </row>
    <row r="53" spans="1:8" ht="42" customHeight="1">
      <c r="A53" s="205"/>
      <c r="B53" s="70" t="str">
        <f>B11</f>
        <v>pieczywo jasne pszenne 100g[1], maslo10g[6]</v>
      </c>
      <c r="C53" s="70"/>
      <c r="D53" s="70" t="str">
        <f>EDCzwartek!E195</f>
        <v>Potrawka z kurczaka  z marchewką i cukinią 180g [1/8]  +makaron pszenny  200g[1/2]</v>
      </c>
      <c r="E53" s="70"/>
      <c r="F53" s="70" t="str">
        <f>F11</f>
        <v>pieczywo jasne pszenne 100g[1], maslo10g[6]</v>
      </c>
      <c r="G53" s="71"/>
      <c r="H53" s="193"/>
    </row>
    <row r="54" spans="1:8" s="18" customFormat="1" ht="42" customHeight="1">
      <c r="A54" s="205"/>
      <c r="B54" s="72" t="str">
        <f>EDCzwartek!C196</f>
        <v>Pasztet domowy wieprzowy 100g  [1/2/8], sałatka z brokuła [90g] i szynki [30g] -120g [1/5/7-10], jabłko 1 szt 120-150g, roszponka 10g</v>
      </c>
      <c r="C54" s="72"/>
      <c r="D54" s="72" t="str">
        <f>EDCzwartek!E196</f>
        <v>sałata z oliwą z oliwek 100g</v>
      </c>
      <c r="E54" s="72"/>
      <c r="F54" s="72" t="str">
        <f>EDCzwartek!G196</f>
        <v xml:space="preserve">szynka konserwowa parzona 50g[1/5/7-10], serek deliser 1 szt [6],  Pomidor 50g, sałata mix 10g , </v>
      </c>
      <c r="G54" s="145"/>
      <c r="H54" s="193"/>
    </row>
    <row r="55" spans="1:8" ht="21" customHeight="1">
      <c r="A55" s="205"/>
      <c r="B55" s="1" t="str">
        <f>EDCzwartek!C198</f>
        <v>Herbata 250ml</v>
      </c>
      <c r="C55" s="27"/>
      <c r="D55" s="1" t="str">
        <f>EDCzwartek!E197</f>
        <v>Kompot 250ml</v>
      </c>
      <c r="E55" s="27"/>
      <c r="F55" s="1" t="str">
        <f>EDCzwartek!G197</f>
        <v>Herbata 250ml</v>
      </c>
      <c r="G55" s="28"/>
      <c r="H55" s="193"/>
    </row>
    <row r="56" spans="1:8" ht="19.5" customHeight="1">
      <c r="A56" s="206"/>
      <c r="B56" s="211" t="str">
        <f>EDCzwartek!C201</f>
        <v>jogurt owocowy 150g [6]</v>
      </c>
      <c r="C56" s="211"/>
      <c r="D56" s="211"/>
      <c r="E56" s="211"/>
      <c r="F56" s="211" t="str">
        <f>EDCzwartek!G201</f>
        <v>Mus owocowy tubka 100g</v>
      </c>
      <c r="G56" s="212"/>
      <c r="H56" s="199"/>
    </row>
    <row r="57" spans="1:8" ht="21" hidden="1" customHeight="1">
      <c r="A57" s="238" t="s">
        <v>34</v>
      </c>
      <c r="B57" s="76" t="str">
        <f>EDCzwartek!C26</f>
        <v>Kisiel 300ml</v>
      </c>
      <c r="C57" s="76"/>
      <c r="D57" s="76" t="str">
        <f>EDCzwartek!E213</f>
        <v>Zupa buraczkowa 350 ml [1/8]</v>
      </c>
      <c r="E57" s="76"/>
      <c r="F57" s="76" t="str">
        <f>EDCzwartek!G213</f>
        <v>---</v>
      </c>
      <c r="G57" s="143"/>
      <c r="H57" s="193" t="str">
        <f>EDCzwartek!I213</f>
        <v>Energia Kcal. 2310, Białko 91, Tłuszcze 84, Tłuszcze Nasycone 10, Węglowodany 307, Cukry 59, Błonnik: 35, Sól 5</v>
      </c>
    </row>
    <row r="58" spans="1:8" ht="21" hidden="1" customHeight="1">
      <c r="A58" s="238"/>
      <c r="B58" s="71"/>
      <c r="C58" s="69"/>
      <c r="D58" s="174"/>
      <c r="E58" s="175"/>
      <c r="F58" s="174"/>
      <c r="G58" s="175"/>
      <c r="H58" s="193"/>
    </row>
    <row r="59" spans="1:8" ht="42" hidden="1" customHeight="1">
      <c r="A59" s="238"/>
      <c r="B59" s="70" t="str">
        <f>B11</f>
        <v>pieczywo jasne pszenne 100g[1], maslo10g[6]</v>
      </c>
      <c r="C59" s="70"/>
      <c r="D59" s="69" t="str">
        <f>EDCzwartek!E215</f>
        <v>Potrawka z kurczaka  z marchewką i cukinią 180g [1/8]  +makaron pszenny  200g[1/2]</v>
      </c>
      <c r="E59" s="69"/>
      <c r="F59" s="70" t="str">
        <f>EDCzwartek!G215</f>
        <v>pieczywo jasne pszenne 100g[1], maslo10g[6]</v>
      </c>
      <c r="G59" s="71"/>
      <c r="H59" s="193"/>
    </row>
    <row r="60" spans="1:8" s="18" customFormat="1" ht="63" hidden="1" customHeight="1">
      <c r="A60" s="238"/>
      <c r="B60" s="72" t="str">
        <f>EDCzwartek!C216</f>
        <v>Pasztet domowy wieprzowy 100g  [1/2/8], sałatka z brokuła [90g] i szynki [30g] -120g [1/5/7-10], jabłko z pieca 1 szt 120-150g, roszponka 10g</v>
      </c>
      <c r="C60" s="72"/>
      <c r="D60" s="146" t="str">
        <f>EDCzwartek!E216</f>
        <v>sałata z oliwą z oliwek 100g</v>
      </c>
      <c r="E60" s="146"/>
      <c r="F60" s="72" t="str">
        <f>EDCzwartek!G216</f>
        <v xml:space="preserve">szynka konserwowa parzona 50g[1/5/7-10], dżem owocowy 1 szt ,  Pomidor 50g, sałata mix 10g , </v>
      </c>
      <c r="G60" s="145"/>
      <c r="H60" s="193"/>
    </row>
    <row r="61" spans="1:8" ht="21" hidden="1">
      <c r="A61" s="238"/>
      <c r="B61" s="1" t="str">
        <f>F61</f>
        <v>Herbata 250ml</v>
      </c>
      <c r="C61" s="27"/>
      <c r="D61" s="9" t="str">
        <f>EDCzwartek!E217</f>
        <v>Kompot 250ml</v>
      </c>
      <c r="E61" s="27"/>
      <c r="F61" s="1" t="str">
        <f>EDCzwartek!G217</f>
        <v>Herbata 250ml</v>
      </c>
      <c r="G61" s="28"/>
      <c r="H61" s="193"/>
    </row>
    <row r="62" spans="1:8" ht="41.25" hidden="1" customHeight="1">
      <c r="A62" s="238"/>
      <c r="B62" s="189" t="str">
        <f>EDCzwartek!C221</f>
        <v xml:space="preserve">jogurt vegański 125g </v>
      </c>
      <c r="C62" s="189"/>
      <c r="D62" s="189"/>
      <c r="E62" s="189"/>
      <c r="F62" s="189" t="str">
        <f>EDCzwartek!G221</f>
        <v>Mus owocowy tubka 100g</v>
      </c>
      <c r="G62" s="190"/>
      <c r="H62" s="193"/>
    </row>
    <row r="63" spans="1:8" ht="21" customHeight="1">
      <c r="A63" s="191" t="s">
        <v>172</v>
      </c>
      <c r="B63" s="76" t="str">
        <f>EDCzwartek!C31</f>
        <v>---</v>
      </c>
      <c r="C63" s="76"/>
      <c r="D63" s="76" t="str">
        <f>EDCzwartek!E233</f>
        <v>Zupa buraczkowa 350 ml [1/6/8]</v>
      </c>
      <c r="E63" s="76"/>
      <c r="F63" s="76" t="str">
        <f>EDCzwartek!G233</f>
        <v>---</v>
      </c>
      <c r="G63" s="143"/>
      <c r="H63" s="193" t="str">
        <f>EDCzwartek!I53</f>
        <v>Energia Kcal. 2650, Białko 97, Tłuszcze 101, Tłuszcze Nasycone 12, Węglowodany 341, Cukry 61, Błonnik: 35, Sól 5</v>
      </c>
    </row>
    <row r="64" spans="1:8" ht="21" customHeight="1">
      <c r="A64" s="191"/>
      <c r="B64" s="71"/>
      <c r="C64" s="69"/>
      <c r="D64" s="174"/>
      <c r="E64" s="175"/>
      <c r="F64" s="174"/>
      <c r="G64" s="175"/>
      <c r="H64" s="193"/>
    </row>
    <row r="65" spans="1:8" ht="42" customHeight="1">
      <c r="A65" s="191"/>
      <c r="B65" s="70" t="str">
        <f>EDCzwartek!C55</f>
        <v>Pieczywo pszenne 100g[1], rama 10g</v>
      </c>
      <c r="C65" s="70"/>
      <c r="D65" s="69" t="str">
        <f>EDCzwartek!E235</f>
        <v>Potrawka z kurczaka  z marchewką i cukinią 180g [1/8]  +makaron pszenny  200g[1/2]</v>
      </c>
      <c r="E65" s="69"/>
      <c r="F65" s="70" t="str">
        <f>EDCzwartek!G55</f>
        <v>pieczywo jasne pszenne 100g[1], maslo10g[6]</v>
      </c>
      <c r="G65" s="71"/>
      <c r="H65" s="193"/>
    </row>
    <row r="66" spans="1:8" s="18" customFormat="1" ht="63.6" customHeight="1">
      <c r="A66" s="191"/>
      <c r="B66" s="72" t="str">
        <f>EDCzwartek!C56</f>
        <v>Pasztet domowy wieprzowy 100g  [1/2/8], sałatka z brokuła [90g] i szynki [30g] -120g [1/5/7-10], jabłko 1 szt 120-150g, roszponka 10g</v>
      </c>
      <c r="C66" s="72"/>
      <c r="D66" s="146" t="str">
        <f>EDCzwartek!E236</f>
        <v>bukiet warzyw  z oliwą z oliwek 120g</v>
      </c>
      <c r="E66" s="146"/>
      <c r="F66" s="72" t="str">
        <f>EDCzwartek!G56</f>
        <v xml:space="preserve">szynka konserwowa parzona 50g[1/5/7-10], serek deliser 1 szt [6],  Pomidor 50g, sałata mix 10g , </v>
      </c>
      <c r="G66" s="145"/>
      <c r="H66" s="193"/>
    </row>
    <row r="67" spans="1:8" ht="21">
      <c r="A67" s="191"/>
      <c r="B67" s="1" t="str">
        <f>EDCzwartek!C238</f>
        <v>Herbata 250ml</v>
      </c>
      <c r="C67" s="27"/>
      <c r="D67" s="9" t="str">
        <f>D61</f>
        <v>Kompot 250ml</v>
      </c>
      <c r="E67" s="27"/>
      <c r="F67" s="1" t="str">
        <f>EDCzwartek!G238</f>
        <v>Herbata 250ml</v>
      </c>
      <c r="G67" s="28"/>
      <c r="H67" s="193"/>
    </row>
    <row r="68" spans="1:8" ht="42.75" customHeight="1" thickBot="1">
      <c r="A68" s="191"/>
      <c r="B68" s="189" t="str">
        <f>EDCzwartek!C61</f>
        <v>jogurt owocowy 150g [6]</v>
      </c>
      <c r="C68" s="189"/>
      <c r="D68" s="189"/>
      <c r="E68" s="189"/>
      <c r="F68" s="189" t="str">
        <f>EDCzwartek!G61</f>
        <v>Mus owocowy tubka 100g</v>
      </c>
      <c r="G68" s="190"/>
      <c r="H68" s="199"/>
    </row>
    <row r="69" spans="1:8" ht="21" hidden="1" customHeight="1" thickBot="1">
      <c r="A69" s="236" t="s">
        <v>62</v>
      </c>
      <c r="B69" s="76" t="str">
        <f>B57</f>
        <v>Kisiel 300ml</v>
      </c>
      <c r="C69" s="76"/>
      <c r="D69" s="76" t="str">
        <f>EDCzwartek!E253</f>
        <v>Zupa buraczkowa 350 ml [1/8]</v>
      </c>
      <c r="E69" s="76"/>
      <c r="F69" s="76" t="str">
        <f>EDCzwartek!G253</f>
        <v>---</v>
      </c>
      <c r="G69" s="143"/>
      <c r="H69" s="194" t="str">
        <f>H57</f>
        <v>Energia Kcal. 2310, Białko 91, Tłuszcze 84, Tłuszcze Nasycone 10, Węglowodany 307, Cukry 59, Błonnik: 35, Sól 5</v>
      </c>
    </row>
    <row r="70" spans="1:8" ht="21" hidden="1" customHeight="1" thickBot="1">
      <c r="A70" s="236"/>
      <c r="B70" s="71"/>
      <c r="C70" s="69"/>
      <c r="D70" s="174"/>
      <c r="E70" s="175"/>
      <c r="F70" s="174"/>
      <c r="G70" s="175"/>
      <c r="H70" s="201"/>
    </row>
    <row r="71" spans="1:8" ht="42" hidden="1" customHeight="1" thickBot="1">
      <c r="A71" s="236"/>
      <c r="B71" s="70" t="str">
        <f>B11</f>
        <v>pieczywo jasne pszenne 100g[1], maslo10g[6]</v>
      </c>
      <c r="C71" s="70"/>
      <c r="D71" s="69" t="str">
        <f>EDCzwartek!E255</f>
        <v>Potrawka z kurczaka  z marchewką i cukinią 180g [1/8]  +makaron pszenny  200g[1/2]</v>
      </c>
      <c r="E71" s="69"/>
      <c r="F71" s="70" t="str">
        <f>EDCzwartek!G255</f>
        <v>pieczywo jasne pszenne 100g[1], maslo10g[6]</v>
      </c>
      <c r="G71" s="71"/>
      <c r="H71" s="193"/>
    </row>
    <row r="72" spans="1:8" s="18" customFormat="1" ht="63" hidden="1" customHeight="1" thickBot="1">
      <c r="A72" s="236"/>
      <c r="B72" s="72" t="str">
        <f>EDCzwartek!C256</f>
        <v>Pasztet domowy wieprzowy 100g  [1/2/8], sałatka z brokuła [90g] i szynki [30g] -120g [1/5/7-10], jabłko z pieca 1 szt 120-150g, roszponka 10g</v>
      </c>
      <c r="C72" s="72"/>
      <c r="D72" s="146" t="str">
        <f>EDCzwartek!E256</f>
        <v>sałata z oliwą z oliwek 100g</v>
      </c>
      <c r="E72" s="146"/>
      <c r="F72" s="72" t="str">
        <f>EDCzwartek!G256</f>
        <v xml:space="preserve">szynka konserwowa parzona 50g[1/5/7-10], kalafior gotowany z maselkiem 100g [6] ,  Pomidor 50g, sałata mix 10g , </v>
      </c>
      <c r="G72" s="145"/>
      <c r="H72" s="193"/>
    </row>
    <row r="73" spans="1:8" ht="21.75" hidden="1" thickBot="1">
      <c r="A73" s="236"/>
      <c r="B73" s="1" t="str">
        <f>EDCzwartek!C258</f>
        <v>Herbata 250ml</v>
      </c>
      <c r="C73" s="27"/>
      <c r="D73" s="9" t="str">
        <f>EDCzwartek!E258</f>
        <v>Kompot 250ml</v>
      </c>
      <c r="E73" s="27"/>
      <c r="F73" s="1" t="str">
        <f>EDCzwartek!G258</f>
        <v>Herbata 250ml</v>
      </c>
      <c r="G73" s="28"/>
      <c r="H73" s="193"/>
    </row>
    <row r="74" spans="1:8" ht="42.75" hidden="1" customHeight="1" thickBot="1">
      <c r="A74" s="236"/>
      <c r="B74" s="189" t="str">
        <f>EDCzwartek!C261</f>
        <v>jogurt vegański 125g</v>
      </c>
      <c r="C74" s="189"/>
      <c r="D74" s="189"/>
      <c r="E74" s="189"/>
      <c r="F74" s="189" t="str">
        <f>EDCzwartek!G261</f>
        <v>Mus owocowy tubka 100g</v>
      </c>
      <c r="G74" s="190"/>
      <c r="H74" s="237"/>
    </row>
    <row r="75" spans="1:8" ht="21.75" hidden="1" thickBot="1">
      <c r="A75" s="47"/>
      <c r="B75" s="48"/>
      <c r="C75" s="48"/>
      <c r="D75" s="48"/>
      <c r="E75" s="48"/>
      <c r="F75" s="48"/>
      <c r="G75" s="48"/>
      <c r="H75" s="49"/>
    </row>
    <row r="76" spans="1:8" ht="63.6" customHeight="1">
      <c r="A76" s="222" t="s">
        <v>129</v>
      </c>
      <c r="B76" s="77" t="str">
        <f>EDCzwartek!C275</f>
        <v>Przetarta 500ml [1/2/8]</v>
      </c>
      <c r="C76" s="77"/>
      <c r="D76" s="77" t="str">
        <f>EDCzwartek!E275</f>
        <v>Przetarta 500ml [1/2/8]</v>
      </c>
      <c r="E76" s="77"/>
      <c r="F76" s="77" t="str">
        <f>EDCzwartek!G275</f>
        <v>Przetarta 500ml [1/2/8]</v>
      </c>
      <c r="G76" s="155"/>
      <c r="H76" s="224" t="str">
        <f>H9</f>
        <v>Energia Kcal. 2650, Białko 97, Tłuszcze 101, Tłuszcze Nasycone 12, Węglowodany 341, Cukry 61, Błonnik: 35, Sól 5</v>
      </c>
    </row>
    <row r="77" spans="1:8" ht="60.6" customHeight="1">
      <c r="A77" s="223"/>
      <c r="B77" s="208" t="str">
        <f>B37</f>
        <v>Herbata 250ml</v>
      </c>
      <c r="C77" s="209"/>
      <c r="D77" s="208" t="str">
        <f>EDCzwartek!E278</f>
        <v>Kompot 250ml</v>
      </c>
      <c r="E77" s="209"/>
      <c r="F77" s="208" t="str">
        <f>EDCzwartek!G278</f>
        <v>Herbata 250ml</v>
      </c>
      <c r="G77" s="210"/>
      <c r="H77" s="200"/>
    </row>
    <row r="78" spans="1:8" ht="21.75" thickBot="1">
      <c r="A78" s="223"/>
      <c r="B78" s="189" t="str">
        <f>EDCzwartek!C281</f>
        <v>jogurt naturalny 100g [6]</v>
      </c>
      <c r="C78" s="189"/>
      <c r="D78" s="73" t="str">
        <f>EDCzwartek!E281</f>
        <v>Kisiel pitny 250g</v>
      </c>
      <c r="E78" s="73"/>
      <c r="F78" s="189" t="str">
        <f>EDCzwartek!G281</f>
        <v>Mus owocowy tubka 100g</v>
      </c>
      <c r="G78" s="190"/>
      <c r="H78" s="225"/>
    </row>
    <row r="79" spans="1:8" ht="21">
      <c r="A79" s="220" t="s">
        <v>211</v>
      </c>
      <c r="B79" s="76" t="str">
        <f>EDCzwartek!C353</f>
        <v>Zupa mleczna z platkami owsianymi 300ml [1,6]</v>
      </c>
      <c r="C79" s="76"/>
      <c r="D79" s="76" t="str">
        <f>EDCzwartek!E353</f>
        <v>Zupa buraczkowa 350 ml [1/6/8]</v>
      </c>
      <c r="E79" s="76"/>
      <c r="F79" s="76" t="str">
        <f>EDCzwartek!G353</f>
        <v>---</v>
      </c>
      <c r="G79" s="143"/>
      <c r="H79" s="193" t="str">
        <f>H9</f>
        <v>Energia Kcal. 2650, Białko 97, Tłuszcze 101, Tłuszcze Nasycone 12, Węglowodany 341, Cukry 61, Błonnik: 35, Sól 5</v>
      </c>
    </row>
    <row r="80" spans="1:8" ht="21">
      <c r="A80" s="220"/>
      <c r="B80" s="71" t="str">
        <f>EDCzwartek!C31</f>
        <v>---</v>
      </c>
      <c r="C80" s="69"/>
      <c r="D80" s="174"/>
      <c r="E80" s="175"/>
      <c r="F80" s="174"/>
      <c r="G80" s="175"/>
      <c r="H80" s="193"/>
    </row>
    <row r="81" spans="1:8" ht="42" customHeight="1">
      <c r="A81" s="220"/>
      <c r="B81" s="70" t="str">
        <f>EDCzwartek!C95</f>
        <v>Pieczywo pszenne 100g[1], rama 10g</v>
      </c>
      <c r="C81" s="70"/>
      <c r="D81" s="69" t="str">
        <f>EDCzwartek!E355</f>
        <v>Potrawka z kurczaka  z marchewką i cukinią 180g [1/8]  +makaron pszenny  200g[1/2]</v>
      </c>
      <c r="E81" s="69"/>
      <c r="F81" s="70" t="str">
        <f>EDCzwartek!G355</f>
        <v>pieczywo jasne pszenne 100g[1], maslo10g[6]</v>
      </c>
      <c r="G81" s="71"/>
      <c r="H81" s="193"/>
    </row>
    <row r="82" spans="1:8" ht="51" customHeight="1">
      <c r="A82" s="220"/>
      <c r="B82" s="72" t="s">
        <v>470</v>
      </c>
      <c r="C82" s="72"/>
      <c r="D82" s="146" t="str">
        <f>EDCzwartek!E356</f>
        <v>sałata z oliwą z oliwek 100g</v>
      </c>
      <c r="E82" s="146"/>
      <c r="F82" s="72" t="str">
        <f>EDCzwartek!G356</f>
        <v xml:space="preserve">wędlina 30g [1/5/7-10], dżem owocowy 25g,   Pomidor b/s 50g, sałata10g , </v>
      </c>
      <c r="G82" s="145"/>
      <c r="H82" s="193"/>
    </row>
    <row r="83" spans="1:8" ht="21">
      <c r="A83" s="220"/>
      <c r="B83" s="1" t="str">
        <f>EDCzwartek!C358</f>
        <v>Herbata 250ml</v>
      </c>
      <c r="C83" s="27"/>
      <c r="D83" s="1" t="str">
        <f>EDCzwartek!E77</f>
        <v>Kompot 250ml</v>
      </c>
      <c r="E83" s="27"/>
      <c r="F83" s="1" t="str">
        <f>EDCzwartek!G358</f>
        <v>Herbata 250ml</v>
      </c>
      <c r="G83" s="28"/>
      <c r="H83" s="193"/>
    </row>
    <row r="84" spans="1:8" ht="21.75" thickBot="1">
      <c r="A84" s="220"/>
      <c r="B84" s="189" t="str">
        <f>EDCzwartek!C361</f>
        <v>jogurt owocowy 150g [6]</v>
      </c>
      <c r="C84" s="189"/>
      <c r="D84" s="189"/>
      <c r="E84" s="189"/>
      <c r="F84" s="189" t="str">
        <f>EDCzwartek!G361</f>
        <v>Mus owocowy tubka 100g</v>
      </c>
      <c r="G84" s="190"/>
      <c r="H84" s="193"/>
    </row>
    <row r="85" spans="1:8">
      <c r="A85" s="227" t="s">
        <v>175</v>
      </c>
      <c r="B85" s="228"/>
      <c r="C85" s="228"/>
      <c r="D85" s="228"/>
      <c r="E85" s="228"/>
      <c r="F85" s="228"/>
      <c r="G85" s="228"/>
      <c r="H85" s="229"/>
    </row>
    <row r="86" spans="1:8" ht="21" customHeight="1" thickBot="1">
      <c r="A86" s="230"/>
      <c r="B86" s="231"/>
      <c r="C86" s="231"/>
      <c r="D86" s="231"/>
      <c r="E86" s="231"/>
      <c r="F86" s="231"/>
      <c r="G86" s="231"/>
      <c r="H86" s="232"/>
    </row>
    <row r="88" spans="1:8">
      <c r="A88" s="213" t="str">
        <f>EDCzwartek!B467</f>
        <v>Alergeny: 1 gluten, 2 jaja, 3 ryby, 4 orzeszki ziemne, 5 soja, 6 mleko/laktoza, 7 orzechy, 8 seler, 9 gorczyca, 10 sezam, 11 łubin, 12 skorupiaki, 13 siarka, 14 mięczaki</v>
      </c>
      <c r="B88" s="213"/>
      <c r="C88" s="213"/>
      <c r="D88" s="213"/>
      <c r="E88" s="213"/>
      <c r="F88" s="213"/>
      <c r="G88" s="213"/>
      <c r="H88" s="213"/>
    </row>
    <row r="89" spans="1:8">
      <c r="A89" s="213"/>
      <c r="B89" s="213"/>
      <c r="C89" s="213"/>
      <c r="D89" s="213"/>
      <c r="E89" s="213"/>
      <c r="F89" s="213"/>
      <c r="G89" s="213"/>
      <c r="H89" s="213"/>
    </row>
    <row r="90" spans="1:8" ht="23.25">
      <c r="A90" s="185"/>
      <c r="B90" s="185"/>
      <c r="C90" s="185"/>
      <c r="D90" s="185"/>
      <c r="E90" s="185"/>
      <c r="F90" s="185"/>
      <c r="G90" s="185"/>
      <c r="H90" s="185"/>
    </row>
  </sheetData>
  <mergeCells count="241">
    <mergeCell ref="F5:G5"/>
    <mergeCell ref="B6:C6"/>
    <mergeCell ref="D6:E6"/>
    <mergeCell ref="F6:G6"/>
    <mergeCell ref="B8:C8"/>
    <mergeCell ref="D8:E8"/>
    <mergeCell ref="F8:G8"/>
    <mergeCell ref="A9:A14"/>
    <mergeCell ref="B9:C9"/>
    <mergeCell ref="D9:E9"/>
    <mergeCell ref="F9:G9"/>
    <mergeCell ref="B11:C11"/>
    <mergeCell ref="D11:E11"/>
    <mergeCell ref="B14:C14"/>
    <mergeCell ref="D14:E14"/>
    <mergeCell ref="F14:G14"/>
    <mergeCell ref="F11:G11"/>
    <mergeCell ref="B12:C12"/>
    <mergeCell ref="D12:E12"/>
    <mergeCell ref="F12:G12"/>
    <mergeCell ref="A15:A20"/>
    <mergeCell ref="B15:C15"/>
    <mergeCell ref="D15:E15"/>
    <mergeCell ref="F15:G15"/>
    <mergeCell ref="A1:A2"/>
    <mergeCell ref="B1:C1"/>
    <mergeCell ref="D1:H1"/>
    <mergeCell ref="B2:C2"/>
    <mergeCell ref="D2:E2"/>
    <mergeCell ref="F2:G2"/>
    <mergeCell ref="A3:A8"/>
    <mergeCell ref="B3:C3"/>
    <mergeCell ref="D3:E3"/>
    <mergeCell ref="F3:G3"/>
    <mergeCell ref="H3:H8"/>
    <mergeCell ref="B4:C4"/>
    <mergeCell ref="D4:E4"/>
    <mergeCell ref="F4:G4"/>
    <mergeCell ref="B5:C5"/>
    <mergeCell ref="D5:E5"/>
    <mergeCell ref="H9:H14"/>
    <mergeCell ref="B10:C10"/>
    <mergeCell ref="D10:E10"/>
    <mergeCell ref="F10:G10"/>
    <mergeCell ref="A21:A26"/>
    <mergeCell ref="B21:C21"/>
    <mergeCell ref="D21:E21"/>
    <mergeCell ref="F21:G21"/>
    <mergeCell ref="A27:A32"/>
    <mergeCell ref="B27:C27"/>
    <mergeCell ref="D27:E27"/>
    <mergeCell ref="F27:G27"/>
    <mergeCell ref="H15:H20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20:C20"/>
    <mergeCell ref="D20:E20"/>
    <mergeCell ref="F20:G20"/>
    <mergeCell ref="H21:H26"/>
    <mergeCell ref="B22:C22"/>
    <mergeCell ref="D22:E22"/>
    <mergeCell ref="F22:G22"/>
    <mergeCell ref="B23:C23"/>
    <mergeCell ref="D23:E23"/>
    <mergeCell ref="B26:C26"/>
    <mergeCell ref="D26:E26"/>
    <mergeCell ref="F26:G26"/>
    <mergeCell ref="F23:G23"/>
    <mergeCell ref="B24:C24"/>
    <mergeCell ref="D24:E24"/>
    <mergeCell ref="F24:G24"/>
    <mergeCell ref="A33:A38"/>
    <mergeCell ref="B33:C33"/>
    <mergeCell ref="D33:E33"/>
    <mergeCell ref="F33:G33"/>
    <mergeCell ref="A39:A44"/>
    <mergeCell ref="B39:C39"/>
    <mergeCell ref="D39:E39"/>
    <mergeCell ref="F39:G39"/>
    <mergeCell ref="H27:H32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H33:H38"/>
    <mergeCell ref="B34:C34"/>
    <mergeCell ref="D34:E34"/>
    <mergeCell ref="F34:G34"/>
    <mergeCell ref="B35:C35"/>
    <mergeCell ref="D35:E35"/>
    <mergeCell ref="B38:C38"/>
    <mergeCell ref="D38:E38"/>
    <mergeCell ref="F38:G38"/>
    <mergeCell ref="F35:G35"/>
    <mergeCell ref="B36:C36"/>
    <mergeCell ref="D36:E36"/>
    <mergeCell ref="F36:G36"/>
    <mergeCell ref="A45:A50"/>
    <mergeCell ref="B45:C45"/>
    <mergeCell ref="D45:E45"/>
    <mergeCell ref="F45:G45"/>
    <mergeCell ref="A51:A56"/>
    <mergeCell ref="B51:C51"/>
    <mergeCell ref="D51:E51"/>
    <mergeCell ref="F51:G51"/>
    <mergeCell ref="H39:H44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4:C44"/>
    <mergeCell ref="D44:E44"/>
    <mergeCell ref="F44:G44"/>
    <mergeCell ref="H45:H50"/>
    <mergeCell ref="B46:C46"/>
    <mergeCell ref="D46:E46"/>
    <mergeCell ref="F46:G46"/>
    <mergeCell ref="B47:C47"/>
    <mergeCell ref="D47:E47"/>
    <mergeCell ref="B50:C50"/>
    <mergeCell ref="D50:E50"/>
    <mergeCell ref="F50:G50"/>
    <mergeCell ref="F47:G47"/>
    <mergeCell ref="B48:C48"/>
    <mergeCell ref="D48:E48"/>
    <mergeCell ref="F48:G48"/>
    <mergeCell ref="A57:A62"/>
    <mergeCell ref="B57:C57"/>
    <mergeCell ref="D57:E57"/>
    <mergeCell ref="F57:G57"/>
    <mergeCell ref="A63:A68"/>
    <mergeCell ref="B63:C63"/>
    <mergeCell ref="D63:E63"/>
    <mergeCell ref="F63:G63"/>
    <mergeCell ref="H51:H56"/>
    <mergeCell ref="B52:C52"/>
    <mergeCell ref="D52:E52"/>
    <mergeCell ref="F52:G52"/>
    <mergeCell ref="B53:C53"/>
    <mergeCell ref="D53:E53"/>
    <mergeCell ref="F53:G53"/>
    <mergeCell ref="B54:C54"/>
    <mergeCell ref="D54:E54"/>
    <mergeCell ref="F54:G54"/>
    <mergeCell ref="B56:C56"/>
    <mergeCell ref="D56:E56"/>
    <mergeCell ref="F56:G56"/>
    <mergeCell ref="B65:C65"/>
    <mergeCell ref="D65:E65"/>
    <mergeCell ref="H57:H62"/>
    <mergeCell ref="B58:C58"/>
    <mergeCell ref="D58:E58"/>
    <mergeCell ref="F58:G58"/>
    <mergeCell ref="B59:C59"/>
    <mergeCell ref="D59:E59"/>
    <mergeCell ref="B62:C62"/>
    <mergeCell ref="D62:E62"/>
    <mergeCell ref="F62:G62"/>
    <mergeCell ref="F59:G59"/>
    <mergeCell ref="B60:C60"/>
    <mergeCell ref="D60:E60"/>
    <mergeCell ref="F60:G60"/>
    <mergeCell ref="H69:H74"/>
    <mergeCell ref="B70:C70"/>
    <mergeCell ref="D70:E70"/>
    <mergeCell ref="F70:G70"/>
    <mergeCell ref="B71:C71"/>
    <mergeCell ref="D71:E71"/>
    <mergeCell ref="F65:G65"/>
    <mergeCell ref="B66:C66"/>
    <mergeCell ref="D66:E66"/>
    <mergeCell ref="F66:G66"/>
    <mergeCell ref="B68:C68"/>
    <mergeCell ref="D68:E68"/>
    <mergeCell ref="F68:G68"/>
    <mergeCell ref="F71:G71"/>
    <mergeCell ref="B72:C72"/>
    <mergeCell ref="D72:E72"/>
    <mergeCell ref="F72:G72"/>
    <mergeCell ref="B74:C74"/>
    <mergeCell ref="D74:E74"/>
    <mergeCell ref="F74:G74"/>
    <mergeCell ref="H63:H68"/>
    <mergeCell ref="B64:C64"/>
    <mergeCell ref="D64:E64"/>
    <mergeCell ref="F64:G64"/>
    <mergeCell ref="A69:A74"/>
    <mergeCell ref="B69:C69"/>
    <mergeCell ref="D69:E69"/>
    <mergeCell ref="F69:G69"/>
    <mergeCell ref="F78:G78"/>
    <mergeCell ref="A79:A84"/>
    <mergeCell ref="B79:C79"/>
    <mergeCell ref="D79:E79"/>
    <mergeCell ref="F79:G79"/>
    <mergeCell ref="A76:A78"/>
    <mergeCell ref="B76:C76"/>
    <mergeCell ref="D76:E76"/>
    <mergeCell ref="F76:G76"/>
    <mergeCell ref="H76:H78"/>
    <mergeCell ref="B77:C77"/>
    <mergeCell ref="D77:E77"/>
    <mergeCell ref="F77:G77"/>
    <mergeCell ref="B78:C78"/>
    <mergeCell ref="D78:E78"/>
    <mergeCell ref="A85:H86"/>
    <mergeCell ref="A88:H89"/>
    <mergeCell ref="A90:H90"/>
    <mergeCell ref="D81:E81"/>
    <mergeCell ref="F81:G81"/>
    <mergeCell ref="B82:C82"/>
    <mergeCell ref="D82:E82"/>
    <mergeCell ref="F82:G82"/>
    <mergeCell ref="B84:C84"/>
    <mergeCell ref="D84:E84"/>
    <mergeCell ref="F84:G84"/>
    <mergeCell ref="H79:H84"/>
    <mergeCell ref="B80:C80"/>
    <mergeCell ref="D80:E80"/>
    <mergeCell ref="F80:G80"/>
    <mergeCell ref="B81:C81"/>
  </mergeCells>
  <pageMargins left="0.25" right="0.25" top="0.75" bottom="0.75" header="0.3" footer="0.3"/>
  <pageSetup paperSize="9" scale="35" fitToWidth="0" orientation="portrait" r:id="rId1"/>
  <rowBreaks count="2" manualBreakCount="2">
    <brk id="32" max="7" man="1"/>
    <brk id="62" max="7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26397-5ABC-46F3-A723-333224049E5A}">
  <sheetPr>
    <tabColor rgb="FFFFC000"/>
    <pageSetUpPr fitToPage="1"/>
  </sheetPr>
  <dimension ref="A1:I90"/>
  <sheetViews>
    <sheetView zoomScale="70" zoomScaleNormal="70" workbookViewId="0">
      <selection activeCell="B1" sqref="B1:H1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EDśroda!C1</f>
        <v>45770</v>
      </c>
      <c r="C1" s="226"/>
      <c r="D1" s="188" t="s">
        <v>566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240" t="s">
        <v>6</v>
      </c>
      <c r="B3" s="143" t="str">
        <f>EDśroda!C23</f>
        <v>Zupa mleczna z kluskami 300ml [1,6]</v>
      </c>
      <c r="C3" s="144"/>
      <c r="D3" s="143" t="str">
        <f>EDśroda!E3</f>
        <v>Zupa koperkowa z ryżem  350ml [1/8]</v>
      </c>
      <c r="E3" s="144"/>
      <c r="F3" s="143" t="str">
        <f>EDśroda!G3</f>
        <v>---</v>
      </c>
      <c r="G3" s="243"/>
      <c r="H3" s="224" t="str">
        <f>EDśroda!I3</f>
        <v>Energia Kcal. 2631, Białko 92, Tłuszcze 80, Tłuszcze Nasycone 10, Węglowodany 390, Cukry 61, Błonnik: 30, Sól 5</v>
      </c>
    </row>
    <row r="4" spans="1:9" ht="21" customHeight="1">
      <c r="A4" s="241"/>
      <c r="B4" s="71"/>
      <c r="C4" s="69"/>
      <c r="D4" s="174"/>
      <c r="E4" s="175"/>
      <c r="F4" s="174"/>
      <c r="G4" s="175"/>
      <c r="H4" s="200"/>
    </row>
    <row r="5" spans="1:9" ht="42" customHeight="1">
      <c r="A5" s="241"/>
      <c r="B5" s="71" t="str">
        <f>EDśroda!C5</f>
        <v>Pieczywo razowe 100g [1], rama 10g</v>
      </c>
      <c r="C5" s="69"/>
      <c r="D5" s="71" t="str">
        <f>EDśroda!E5</f>
        <v>Kotlet mielony smażony 120g [1/2], ziemniaki 200g</v>
      </c>
      <c r="E5" s="69"/>
      <c r="F5" s="71" t="str">
        <f>EDśroda!G5</f>
        <v>Pieczywo razowe 100g[1], maslo10g[6]</v>
      </c>
      <c r="G5" s="244"/>
      <c r="H5" s="200"/>
    </row>
    <row r="6" spans="1:9" s="18" customFormat="1" ht="42" customHeight="1">
      <c r="A6" s="241"/>
      <c r="B6" s="145" t="str">
        <f>EDśroda!C6</f>
        <v xml:space="preserve"> Szynka wędzona 50g [1/5/7-10], sałatka jarzynowa 100 g [2/8], mandarynka 1 szt , sałata lodowa 30g</v>
      </c>
      <c r="C6" s="146"/>
      <c r="D6" s="145" t="str">
        <f>EDśroda!E6</f>
        <v>Mieszanka warzyw na parze z oliwą z oliwek i migdałami 130g</v>
      </c>
      <c r="E6" s="146"/>
      <c r="F6" s="145" t="str">
        <f>EDśroda!G6</f>
        <v>leczo warzywne z kiełbaską z fileta 300g [1/8], wędlina 30g [1/5/7-10]</v>
      </c>
      <c r="G6" s="245"/>
      <c r="H6" s="200"/>
    </row>
    <row r="7" spans="1:9" ht="21">
      <c r="A7" s="241"/>
      <c r="B7" s="1" t="str">
        <f>EDśroda!C7</f>
        <v>Kawa zbożowa z mlekiem 250ml [6]</v>
      </c>
      <c r="C7" s="27"/>
      <c r="D7" s="1" t="str">
        <f>EDśroda!E7</f>
        <v>Kompot 250ml</v>
      </c>
      <c r="E7" s="27"/>
      <c r="F7" s="1" t="str">
        <f>EDśroda!G7</f>
        <v>Herbata 250ml</v>
      </c>
      <c r="G7" s="28"/>
      <c r="H7" s="200"/>
    </row>
    <row r="8" spans="1:9" ht="21">
      <c r="A8" s="242"/>
      <c r="B8" s="190" t="str">
        <f>EDśroda!C11</f>
        <v>sok warzywny 300ml[8]</v>
      </c>
      <c r="C8" s="202"/>
      <c r="D8" s="190"/>
      <c r="E8" s="202"/>
      <c r="F8" s="190" t="str">
        <f>EDśroda!G11</f>
        <v>jogurt na deser 125g [6]</v>
      </c>
      <c r="G8" s="246"/>
      <c r="H8" s="201"/>
    </row>
    <row r="9" spans="1:9" ht="21" customHeight="1">
      <c r="A9" s="191" t="s">
        <v>118</v>
      </c>
      <c r="B9" s="76" t="str">
        <f>B3</f>
        <v>Zupa mleczna z kluskami 300ml [1,6]</v>
      </c>
      <c r="C9" s="76"/>
      <c r="D9" s="76" t="str">
        <f>EDśroda!E33</f>
        <v>Zupa koperkowa z ryżem  350ml [1/8]</v>
      </c>
      <c r="E9" s="76"/>
      <c r="F9" s="76" t="str">
        <f>EDśroda!G33</f>
        <v>---</v>
      </c>
      <c r="G9" s="143"/>
      <c r="H9" s="193" t="str">
        <f>EDśroda!I33</f>
        <v>Energia Kcal. 2531, Białko 89, Tłuszcze 80, Tłuszcze Nasycone 10, Węglowodany 387, Cukry 61, Błonnik: 30, Sól 4,8</v>
      </c>
    </row>
    <row r="10" spans="1:9" ht="21" customHeight="1">
      <c r="A10" s="191"/>
      <c r="B10" s="71"/>
      <c r="C10" s="69"/>
      <c r="D10" s="174"/>
      <c r="E10" s="175"/>
      <c r="F10" s="174"/>
      <c r="G10" s="175"/>
      <c r="H10" s="193"/>
    </row>
    <row r="11" spans="1:9" ht="42" customHeight="1">
      <c r="A11" s="191"/>
      <c r="B11" s="70" t="str">
        <f>EDśroda!G35</f>
        <v>pieczywo jasne 100g[1], maslo10g[6]</v>
      </c>
      <c r="C11" s="70"/>
      <c r="D11" s="69" t="str">
        <f>EDśroda!E35</f>
        <v>Roladka z mięsa wieprzowo-wołowego w sosie własnym 120g/80g [1/6/8] , ziemniaki 200g</v>
      </c>
      <c r="E11" s="69"/>
      <c r="F11" s="70" t="str">
        <f>EDśroda!G35</f>
        <v>pieczywo jasne 100g[1], maslo10g[6]</v>
      </c>
      <c r="G11" s="71"/>
      <c r="H11" s="193"/>
    </row>
    <row r="12" spans="1:9" s="18" customFormat="1" ht="42" customHeight="1">
      <c r="A12" s="191"/>
      <c r="B12" s="72" t="str">
        <f>EDśroda!C36</f>
        <v xml:space="preserve"> Szynka wędzona 50g [1/5/7-10], sałatka jarzynowa 100g [2/8], mandarynka 1 szt , sałata lodowa 30g</v>
      </c>
      <c r="C12" s="72"/>
      <c r="D12" s="146" t="str">
        <f>EDśroda!E36</f>
        <v xml:space="preserve">Mieszanka warzyw na parze z oliwą z oliwek i migdałami 130g </v>
      </c>
      <c r="E12" s="146"/>
      <c r="F12" s="72" t="str">
        <f>EDśroda!G36</f>
        <v>leczo warzywne z kiełbaską z fileta 300g [1/8], wędlina 30g [1/5/7-10]</v>
      </c>
      <c r="G12" s="145"/>
      <c r="H12" s="193"/>
    </row>
    <row r="13" spans="1:9" ht="21">
      <c r="A13" s="191"/>
      <c r="B13" s="1" t="str">
        <f>EDśroda!C7</f>
        <v>Kawa zbożowa z mlekiem 250ml [6]</v>
      </c>
      <c r="C13" s="27"/>
      <c r="D13" s="1" t="str">
        <f>EDśroda!E7</f>
        <v>Kompot 250ml</v>
      </c>
      <c r="E13" s="27"/>
      <c r="F13" s="1" t="str">
        <f>EDśroda!G37</f>
        <v>Herbata 250ml</v>
      </c>
      <c r="G13" s="28"/>
      <c r="H13" s="193"/>
    </row>
    <row r="14" spans="1:9" ht="19.5" customHeight="1">
      <c r="A14" s="191"/>
      <c r="B14" s="189" t="str">
        <f>EDśroda!C41</f>
        <v>sok warzywny 300ml[8]</v>
      </c>
      <c r="C14" s="189"/>
      <c r="D14" s="189"/>
      <c r="E14" s="189"/>
      <c r="F14" s="189" t="str">
        <f>EDśroda!G41</f>
        <v>jogurt na deser 125g [6]</v>
      </c>
      <c r="G14" s="190"/>
      <c r="H14" s="193"/>
    </row>
    <row r="15" spans="1:9" ht="21" hidden="1" customHeight="1">
      <c r="A15" s="198" t="s">
        <v>119</v>
      </c>
      <c r="B15" s="76" t="str">
        <f>B3</f>
        <v>Zupa mleczna z kluskami 300ml [1,6]</v>
      </c>
      <c r="C15" s="76"/>
      <c r="D15" s="76" t="str">
        <f>EDśroda!E73</f>
        <v>Zupa koperkowa z ryżem  350ml [1/8]</v>
      </c>
      <c r="E15" s="76"/>
      <c r="F15" s="76" t="str">
        <f>EDśroda!G73</f>
        <v>---</v>
      </c>
      <c r="G15" s="143"/>
      <c r="H15" s="193" t="str">
        <f>H9</f>
        <v>Energia Kcal. 2531, Białko 89, Tłuszcze 80, Tłuszcze Nasycone 10, Węglowodany 387, Cukry 61, Błonnik: 30, Sól 4,8</v>
      </c>
    </row>
    <row r="16" spans="1:9" ht="21" hidden="1" customHeight="1">
      <c r="A16" s="198"/>
      <c r="B16" s="71"/>
      <c r="C16" s="69"/>
      <c r="D16" s="174"/>
      <c r="E16" s="175"/>
      <c r="F16" s="174"/>
      <c r="G16" s="175"/>
      <c r="H16" s="193"/>
    </row>
    <row r="17" spans="1:8" ht="42" hidden="1" customHeight="1">
      <c r="A17" s="198"/>
      <c r="B17" s="70" t="str">
        <f>B11</f>
        <v>pieczywo jasne 100g[1], maslo10g[6]</v>
      </c>
      <c r="C17" s="70"/>
      <c r="D17" s="69" t="str">
        <f>EDśroda!E75</f>
        <v>Roladka z mięsa wieprzowo-wołowego w sosie własnym 120g/80g [1/6/8] , ziemniaki 200g</v>
      </c>
      <c r="E17" s="69"/>
      <c r="F17" s="70" t="str">
        <f>EDśroda!G75</f>
        <v>pieczywo jasne 100g[1], maslo10g[6]</v>
      </c>
      <c r="G17" s="71"/>
      <c r="H17" s="193"/>
    </row>
    <row r="18" spans="1:8" s="18" customFormat="1" ht="42" hidden="1" customHeight="1">
      <c r="A18" s="198"/>
      <c r="B18" s="72" t="str">
        <f>EDśroda!C76</f>
        <v xml:space="preserve"> Szynka wędzona 50g [1/5/7-10], sałatka jarzynowa 100g [2/8], mandarynka 1 szt , sałata lodowa 30g</v>
      </c>
      <c r="C18" s="72"/>
      <c r="D18" s="146" t="str">
        <f>EDśroda!E76</f>
        <v xml:space="preserve">Mieszanka warzyw na parze z oliwą z oliwek i migdałami 130g </v>
      </c>
      <c r="E18" s="146"/>
      <c r="F18" s="72" t="str">
        <f>EDśroda!G76</f>
        <v>leczo warzywne z kiełbaską z fileta 300g [1/8], wędlina 30g [1/5/7-10]</v>
      </c>
      <c r="G18" s="145"/>
      <c r="H18" s="193"/>
    </row>
    <row r="19" spans="1:8" ht="21" hidden="1">
      <c r="A19" s="198"/>
      <c r="B19" s="1" t="str">
        <f>EDśroda!C77</f>
        <v>Kawa zbożowa z mlekiem 250ml [6]</v>
      </c>
      <c r="C19" s="27"/>
      <c r="D19" s="1" t="str">
        <f>EDśroda!E77</f>
        <v>Kompot 250ml</v>
      </c>
      <c r="E19" s="27"/>
      <c r="F19" s="1" t="str">
        <f>EDśroda!G77</f>
        <v>Herbata 250ml</v>
      </c>
      <c r="G19" s="28"/>
      <c r="H19" s="193"/>
    </row>
    <row r="20" spans="1:8" ht="21" hidden="1" customHeight="1">
      <c r="A20" s="198"/>
      <c r="B20" s="189" t="str">
        <f>EDśroda!C81</f>
        <v>sok warzywny 300ml[8]</v>
      </c>
      <c r="C20" s="189"/>
      <c r="D20" s="189"/>
      <c r="E20" s="189"/>
      <c r="F20" s="189" t="str">
        <f>EDśroda!G81</f>
        <v>jogurt na deser 125g [6]</v>
      </c>
      <c r="G20" s="190"/>
      <c r="H20" s="193"/>
    </row>
    <row r="21" spans="1:8" ht="21" customHeight="1">
      <c r="A21" s="198" t="s">
        <v>125</v>
      </c>
      <c r="B21" s="76" t="str">
        <f>B3</f>
        <v>Zupa mleczna z kluskami 300ml [1,6]</v>
      </c>
      <c r="C21" s="76"/>
      <c r="D21" s="76" t="str">
        <f>EDśroda!E93</f>
        <v>Zupa koperkowa z ryżem  350ml [1/8]</v>
      </c>
      <c r="E21" s="76"/>
      <c r="F21" s="76" t="str">
        <f>EDśroda!G93</f>
        <v>---</v>
      </c>
      <c r="G21" s="143"/>
      <c r="H21" s="193" t="str">
        <f>H9</f>
        <v>Energia Kcal. 2531, Białko 89, Tłuszcze 80, Tłuszcze Nasycone 10, Węglowodany 387, Cukry 61, Błonnik: 30, Sól 4,8</v>
      </c>
    </row>
    <row r="22" spans="1:8" ht="21" customHeight="1">
      <c r="A22" s="198"/>
      <c r="B22" s="71"/>
      <c r="C22" s="69"/>
      <c r="D22" s="174"/>
      <c r="E22" s="175"/>
      <c r="F22" s="174"/>
      <c r="G22" s="175"/>
      <c r="H22" s="193"/>
    </row>
    <row r="23" spans="1:8" ht="42" customHeight="1">
      <c r="A23" s="198"/>
      <c r="B23" s="70" t="str">
        <f>B11</f>
        <v>pieczywo jasne 100g[1], maslo10g[6]</v>
      </c>
      <c r="C23" s="70"/>
      <c r="D23" s="69" t="str">
        <f>EDśroda!E95</f>
        <v>Roladka z mięsa wieprzowo-wołowego w sosie własnym 120g/80g [1/6/8] , ziemniaki 200g</v>
      </c>
      <c r="E23" s="69"/>
      <c r="F23" s="70" t="str">
        <f>EDśroda!G95</f>
        <v>pieczywo jasne 100g[1], maslo10g[6]</v>
      </c>
      <c r="G23" s="71"/>
      <c r="H23" s="193"/>
    </row>
    <row r="24" spans="1:8" s="18" customFormat="1" ht="42" customHeight="1">
      <c r="A24" s="198"/>
      <c r="B24" s="72" t="str">
        <f>EDśroda!C96</f>
        <v xml:space="preserve"> Szynka wędzona 50g [1/5/7-10], sałatka jarzynowa 100g [2/8], mandarynka 1 szt , sałata lodowa 30g</v>
      </c>
      <c r="C24" s="72"/>
      <c r="D24" s="146" t="str">
        <f>EDśroda!E96</f>
        <v xml:space="preserve">Mieszanka warzyw na parze z oliwą z oliwek i migdałami 130g </v>
      </c>
      <c r="E24" s="146"/>
      <c r="F24" s="72" t="str">
        <f>EDśroda!G96</f>
        <v>leczo warzywne z kiełbaską z fileta 300g [1/8], wędlina 30g [1/5/7-10]</v>
      </c>
      <c r="G24" s="145"/>
      <c r="H24" s="193"/>
    </row>
    <row r="25" spans="1:8" ht="21" customHeight="1">
      <c r="A25" s="198"/>
      <c r="B25" s="1" t="str">
        <f>EDśroda!C97</f>
        <v>Kawa zbożowa z mlekiem 250ml [6]</v>
      </c>
      <c r="C25" s="27"/>
      <c r="D25" s="1" t="str">
        <f>EDśroda!E97</f>
        <v>Kompot 250ml</v>
      </c>
      <c r="E25" s="27"/>
      <c r="F25" s="1" t="str">
        <f>EDśroda!G97</f>
        <v>Herbata 250ml</v>
      </c>
      <c r="G25" s="28"/>
      <c r="H25" s="193"/>
    </row>
    <row r="26" spans="1:8" ht="21" customHeight="1">
      <c r="A26" s="198"/>
      <c r="B26" s="189" t="str">
        <f>EDśroda!C101</f>
        <v>sok warzywny 300ml[8]</v>
      </c>
      <c r="C26" s="189"/>
      <c r="D26" s="189"/>
      <c r="E26" s="189"/>
      <c r="F26" s="189" t="str">
        <f>EDśroda!G101</f>
        <v>jogurt na deser 125g [6]</v>
      </c>
      <c r="G26" s="190"/>
      <c r="H26" s="193"/>
    </row>
    <row r="27" spans="1:8" ht="21" customHeight="1">
      <c r="A27" s="195" t="s">
        <v>120</v>
      </c>
      <c r="B27" s="76" t="str">
        <f>B3</f>
        <v>Zupa mleczna z kluskami 300ml [1,6]</v>
      </c>
      <c r="C27" s="76"/>
      <c r="D27" s="76" t="str">
        <f>EDśroda!E113</f>
        <v>Zupa koperkowa z ryżem  350ml [1/8]</v>
      </c>
      <c r="E27" s="76"/>
      <c r="F27" s="76" t="str">
        <f>EDśroda!G113</f>
        <v>---</v>
      </c>
      <c r="G27" s="143"/>
      <c r="H27" s="199" t="str">
        <f>EDśroda!I113</f>
        <v>Energia Kcal. 2500, Białko 90, Tłuszcze 70, Tłuszcze Nasycone 10, Węglowodany 390, Cukry 61, Błonnik: 29, Sól 4,7</v>
      </c>
    </row>
    <row r="28" spans="1:8" ht="21" customHeight="1">
      <c r="A28" s="196"/>
      <c r="B28" s="71"/>
      <c r="C28" s="69"/>
      <c r="D28" s="174"/>
      <c r="E28" s="175"/>
      <c r="F28" s="174"/>
      <c r="G28" s="175"/>
      <c r="H28" s="200"/>
    </row>
    <row r="29" spans="1:8" ht="42" customHeight="1">
      <c r="A29" s="196"/>
      <c r="B29" s="70" t="str">
        <f>B11</f>
        <v>pieczywo jasne 100g[1], maslo10g[6]</v>
      </c>
      <c r="C29" s="70"/>
      <c r="D29" s="69" t="str">
        <f>EDśroda!E115</f>
        <v>Roladka z mięsa wieprzowo-wołowego w sosie własnym 120g/80g [1/6/8] , ziemniaki 200g</v>
      </c>
      <c r="E29" s="69"/>
      <c r="F29" s="70" t="str">
        <f>EDśroda!G115</f>
        <v>pieczywo jasne 100g[1], maslo10g[6]</v>
      </c>
      <c r="G29" s="71"/>
      <c r="H29" s="200"/>
    </row>
    <row r="30" spans="1:8" s="18" customFormat="1" ht="48.75" customHeight="1">
      <c r="A30" s="196"/>
      <c r="B30" s="72" t="str">
        <f>EDśroda!C356</f>
        <v xml:space="preserve"> Szynka wędzona 50g [1/5/7-10], mus jabłko mandarynka 120g , sałata lodowa 30g</v>
      </c>
      <c r="C30" s="72"/>
      <c r="D30" s="146" t="str">
        <f>EDśroda!E116</f>
        <v xml:space="preserve">Marchewka duszona z oliwą z oliwek 130g </v>
      </c>
      <c r="E30" s="146"/>
      <c r="F30" s="72" t="str">
        <f>EDśroda!G356</f>
        <v>Wędlina 50g [1/5/7-10], dżem 25g, pomidor b/s 50g, sałata 10g</v>
      </c>
      <c r="G30" s="145"/>
      <c r="H30" s="200"/>
    </row>
    <row r="31" spans="1:8" ht="21" customHeight="1">
      <c r="A31" s="196"/>
      <c r="B31" s="38" t="str">
        <f>EDśroda!C120</f>
        <v>Herbata 250ml</v>
      </c>
      <c r="C31" s="27"/>
      <c r="D31" s="38" t="str">
        <f>EDśroda!E117</f>
        <v>Kompot 250ml</v>
      </c>
      <c r="E31" s="27"/>
      <c r="F31" s="38" t="str">
        <f>EDśroda!G117</f>
        <v>Herbata 250ml</v>
      </c>
      <c r="G31" s="28"/>
      <c r="H31" s="200"/>
    </row>
    <row r="32" spans="1:8" ht="21" customHeight="1">
      <c r="A32" s="197"/>
      <c r="B32" s="190" t="str">
        <f>EDśroda!C121</f>
        <v>sok warzywny 300ml[8]</v>
      </c>
      <c r="C32" s="202"/>
      <c r="D32" s="190"/>
      <c r="E32" s="202"/>
      <c r="F32" s="190" t="str">
        <f>EDśroda!G121</f>
        <v>jogurt na deser 125g [6]</v>
      </c>
      <c r="G32" s="203"/>
      <c r="H32" s="201"/>
    </row>
    <row r="33" spans="1:8" ht="21" customHeight="1">
      <c r="A33" s="204" t="s">
        <v>25</v>
      </c>
      <c r="B33" s="76"/>
      <c r="C33" s="76"/>
      <c r="D33" s="76" t="str">
        <f>EDśroda!E133</f>
        <v>Zupa koperkowa z ryżem  350ml [1/8]</v>
      </c>
      <c r="E33" s="76"/>
      <c r="F33" s="76" t="str">
        <f>EDśroda!G133</f>
        <v>---</v>
      </c>
      <c r="G33" s="143"/>
      <c r="H33" s="193" t="str">
        <f>EDśroda!I133</f>
        <v>Energia Kcal. 2130, Białko 87 Tłuszcze 76, Tłuszcze Nasycone9, Węglowodany 286 Cukry 61, Błonnik: 36, Sól 4,8</v>
      </c>
    </row>
    <row r="34" spans="1:8" ht="21" customHeight="1">
      <c r="A34" s="204"/>
      <c r="B34" s="71"/>
      <c r="C34" s="69"/>
      <c r="D34" s="174"/>
      <c r="E34" s="175"/>
      <c r="F34" s="174"/>
      <c r="G34" s="175"/>
      <c r="H34" s="193"/>
    </row>
    <row r="35" spans="1:8" ht="42" customHeight="1">
      <c r="A35" s="204"/>
      <c r="B35" s="70" t="str">
        <f>EDśroda!C27</f>
        <v>Pieczywo razowe 100g [1], rama20g</v>
      </c>
      <c r="C35" s="70"/>
      <c r="D35" s="70" t="str">
        <f>EDśroda!E135</f>
        <v>Roladka z mięsa wieprzowo-wołowego w sosie własnym 120g/80g [1/6/8] , ziemniaki 200g</v>
      </c>
      <c r="E35" s="70"/>
      <c r="F35" s="70" t="str">
        <f>EDśroda!G135</f>
        <v>Chleb razowe pszenno żytnie 100g[1], maslo10g[6]</v>
      </c>
      <c r="G35" s="71"/>
      <c r="H35" s="193"/>
    </row>
    <row r="36" spans="1:8" s="18" customFormat="1" ht="42" customHeight="1">
      <c r="A36" s="204"/>
      <c r="B36" s="72" t="str">
        <f>EDśroda!C136</f>
        <v xml:space="preserve"> Szynka wędzona 50g [1/5/7-10], sałatka jarzynowa 100g [2/8], mandarynka 1 szt , sałata lodowa 30g</v>
      </c>
      <c r="C36" s="72"/>
      <c r="D36" s="72" t="str">
        <f>EDśroda!E136</f>
        <v xml:space="preserve">Mieszanka warzyw na parze z oliwą z oliwek i migdałami 130g </v>
      </c>
      <c r="E36" s="72"/>
      <c r="F36" s="72" t="str">
        <f>EDśroda!G136</f>
        <v>leczo warzywne z kiełbaską z fileta 300g [1/8], wędlina 30g [1/5/7-10]</v>
      </c>
      <c r="G36" s="145"/>
      <c r="H36" s="193"/>
    </row>
    <row r="37" spans="1:8" ht="21" customHeight="1">
      <c r="A37" s="204"/>
      <c r="B37" s="1" t="str">
        <f>EDśroda!C137</f>
        <v>Kawa zbożowa z mlekiem 250ml [6]</v>
      </c>
      <c r="C37" s="20" t="s">
        <v>29</v>
      </c>
      <c r="D37" s="1" t="str">
        <f>EDśroda!E137</f>
        <v>Kompot 250ml</v>
      </c>
      <c r="E37" s="20" t="s">
        <v>29</v>
      </c>
      <c r="F37" s="1" t="str">
        <f>EDśroda!G137</f>
        <v>Herbata 250ml</v>
      </c>
      <c r="G37" s="20" t="s">
        <v>29</v>
      </c>
      <c r="H37" s="193"/>
    </row>
    <row r="38" spans="1:8" ht="21" customHeight="1">
      <c r="A38" s="204"/>
      <c r="B38" s="189" t="str">
        <f>EDśroda!C141</f>
        <v>sok warzywny 300ml[8]</v>
      </c>
      <c r="C38" s="189"/>
      <c r="D38" s="73" t="s">
        <v>349</v>
      </c>
      <c r="E38" s="73"/>
      <c r="F38" s="189" t="str">
        <f>EDśroda!G141</f>
        <v>jogurt naturalny 150g [6]</v>
      </c>
      <c r="G38" s="190"/>
      <c r="H38" s="193"/>
    </row>
    <row r="39" spans="1:8" ht="21" customHeight="1">
      <c r="A39" s="195" t="s">
        <v>121</v>
      </c>
      <c r="B39" s="76" t="str">
        <f>B3</f>
        <v>Zupa mleczna z kluskami 300ml [1,6]</v>
      </c>
      <c r="C39" s="76"/>
      <c r="D39" s="76" t="str">
        <f>EDśroda!E153</f>
        <v>Zupa koperkowa z ryżem  350ml [1/8]</v>
      </c>
      <c r="E39" s="76"/>
      <c r="F39" s="76" t="str">
        <f>EDśroda!G153</f>
        <v>---</v>
      </c>
      <c r="G39" s="143"/>
      <c r="H39" s="199" t="str">
        <f>H27</f>
        <v>Energia Kcal. 2500, Białko 90, Tłuszcze 70, Tłuszcze Nasycone 10, Węglowodany 390, Cukry 61, Błonnik: 29, Sól 4,7</v>
      </c>
    </row>
    <row r="40" spans="1:8" ht="21" customHeight="1">
      <c r="A40" s="196"/>
      <c r="B40" s="71"/>
      <c r="C40" s="69"/>
      <c r="D40" s="174"/>
      <c r="E40" s="175"/>
      <c r="F40" s="174"/>
      <c r="G40" s="175"/>
      <c r="H40" s="200"/>
    </row>
    <row r="41" spans="1:8" ht="42" customHeight="1">
      <c r="A41" s="196"/>
      <c r="B41" s="70" t="str">
        <f>B11</f>
        <v>pieczywo jasne 100g[1], maslo10g[6]</v>
      </c>
      <c r="C41" s="70"/>
      <c r="D41" s="69" t="str">
        <f>EDśroda!E155</f>
        <v>Roladka z mięsa wieprzowo-wołowego w sosie własnym 120g/80g [1/6/8] , ziemniaki 200g</v>
      </c>
      <c r="E41" s="69"/>
      <c r="F41" s="70" t="str">
        <f>EDśroda!G155</f>
        <v>pieczywo jasne 100g[1], maslo10g[6]</v>
      </c>
      <c r="G41" s="71"/>
      <c r="H41" s="200"/>
    </row>
    <row r="42" spans="1:8" s="18" customFormat="1" ht="45.75" customHeight="1">
      <c r="A42" s="196"/>
      <c r="B42" s="72" t="str">
        <f>EDśroda!C356</f>
        <v xml:space="preserve"> Szynka wędzona 50g [1/5/7-10], mus jabłko mandarynka 120g , sałata lodowa 30g</v>
      </c>
      <c r="C42" s="72"/>
      <c r="D42" s="72" t="str">
        <f>D30</f>
        <v xml:space="preserve">Marchewka duszona z oliwą z oliwek 130g </v>
      </c>
      <c r="E42" s="72"/>
      <c r="F42" s="72" t="str">
        <f>EDśroda!G356</f>
        <v>Wędlina 50g [1/5/7-10], dżem 25g, pomidor b/s 50g, sałata 10g</v>
      </c>
      <c r="G42" s="145"/>
      <c r="H42" s="200"/>
    </row>
    <row r="43" spans="1:8" ht="21" customHeight="1">
      <c r="A43" s="196"/>
      <c r="B43" s="38" t="str">
        <f>EDśroda!C160</f>
        <v>Herbata 250ml</v>
      </c>
      <c r="C43" s="27"/>
      <c r="D43" s="38" t="str">
        <f>EDśroda!E157</f>
        <v>Kompot 250ml</v>
      </c>
      <c r="E43" s="27"/>
      <c r="F43" s="38" t="str">
        <f>EDśroda!G157</f>
        <v>Herbata 250ml</v>
      </c>
      <c r="G43" s="28"/>
      <c r="H43" s="200"/>
    </row>
    <row r="44" spans="1:8" ht="21" customHeight="1">
      <c r="A44" s="197"/>
      <c r="B44" s="190" t="str">
        <f>EDśroda!C161</f>
        <v>sok warzywny 300ml[8]</v>
      </c>
      <c r="C44" s="202"/>
      <c r="D44" s="190"/>
      <c r="E44" s="202"/>
      <c r="F44" s="190" t="str">
        <f>EDśroda!G161</f>
        <v>jogurt na deser 125g [6]</v>
      </c>
      <c r="G44" s="203"/>
      <c r="H44" s="201"/>
    </row>
    <row r="45" spans="1:8" ht="21" customHeight="1">
      <c r="A45" s="239" t="s">
        <v>31</v>
      </c>
      <c r="B45" s="76" t="str">
        <f>B3</f>
        <v>Zupa mleczna z kluskami 300ml [1,6]</v>
      </c>
      <c r="C45" s="76"/>
      <c r="D45" s="76" t="str">
        <f>EDśroda!E173</f>
        <v>Zupa koperkowa z ryżem  350ml [1/8]</v>
      </c>
      <c r="E45" s="76"/>
      <c r="F45" s="76" t="str">
        <f>EDśroda!G173</f>
        <v>---</v>
      </c>
      <c r="G45" s="143"/>
      <c r="H45" s="193" t="str">
        <f>H9</f>
        <v>Energia Kcal. 2531, Białko 89, Tłuszcze 80, Tłuszcze Nasycone 10, Węglowodany 387, Cukry 61, Błonnik: 30, Sól 4,8</v>
      </c>
    </row>
    <row r="46" spans="1:8" ht="21" customHeight="1">
      <c r="A46" s="239"/>
      <c r="B46" s="71"/>
      <c r="C46" s="69"/>
      <c r="D46" s="174"/>
      <c r="E46" s="175"/>
      <c r="F46" s="174"/>
      <c r="G46" s="175"/>
      <c r="H46" s="193"/>
    </row>
    <row r="47" spans="1:8" ht="42" customHeight="1">
      <c r="A47" s="239"/>
      <c r="B47" s="70" t="str">
        <f>B11</f>
        <v>pieczywo jasne 100g[1], maslo10g[6]</v>
      </c>
      <c r="C47" s="70"/>
      <c r="D47" s="70" t="str">
        <f>EDśroda!E175</f>
        <v>Roladka z mięsa wieprzowo-wołowego w sosie własnym 120g/80g [1/6/8] , ziemniaki 200g</v>
      </c>
      <c r="E47" s="70"/>
      <c r="F47" s="70" t="str">
        <f>EDśroda!G176</f>
        <v>pieczywo jasne 100g[1], maslo10g[6]</v>
      </c>
      <c r="G47" s="71"/>
      <c r="H47" s="193"/>
    </row>
    <row r="48" spans="1:8" s="18" customFormat="1" ht="42" customHeight="1">
      <c r="A48" s="239"/>
      <c r="B48" s="72" t="str">
        <f>EDśroda!C177</f>
        <v xml:space="preserve"> Szynka wędzona mielona 50g [1/5/7-10], sałatka jarzynowa 100g [2/8], mus jabłko mandarynka 120g , sałata lodowa 30g</v>
      </c>
      <c r="C48" s="72"/>
      <c r="D48" s="72" t="str">
        <f>EDśroda!E177</f>
        <v xml:space="preserve">Marchewka duszona z oliwą z oliwek 130g </v>
      </c>
      <c r="E48" s="72"/>
      <c r="F48" s="72" t="str">
        <f>EDśroda!G177</f>
        <v>leczo warzywne z kiełbaską z fileta 300g [1/8], wędlina mielona 70g [1/5/7-10]</v>
      </c>
      <c r="G48" s="145"/>
      <c r="H48" s="193"/>
    </row>
    <row r="49" spans="1:8" ht="21" customHeight="1">
      <c r="A49" s="239"/>
      <c r="B49" s="1" t="str">
        <f>EDśroda!C181</f>
        <v>Herbata 250ml</v>
      </c>
      <c r="C49" s="27"/>
      <c r="D49" s="1" t="str">
        <f>EDśroda!E277</f>
        <v>Kompot 250ml</v>
      </c>
      <c r="E49" s="27"/>
      <c r="F49" s="1" t="str">
        <f>EDśroda!G181</f>
        <v>Herbata 250ml</v>
      </c>
      <c r="G49" s="28"/>
      <c r="H49" s="193"/>
    </row>
    <row r="50" spans="1:8" ht="21" customHeight="1">
      <c r="A50" s="239"/>
      <c r="B50" s="189" t="str">
        <f>EDśroda!C182</f>
        <v>sok warzywny 300ml[8]</v>
      </c>
      <c r="C50" s="189"/>
      <c r="D50" s="189"/>
      <c r="E50" s="189"/>
      <c r="F50" s="189" t="str">
        <f>EDśroda!G182</f>
        <v>jogurt na deser 125g [6]</v>
      </c>
      <c r="G50" s="190"/>
      <c r="H50" s="193"/>
    </row>
    <row r="51" spans="1:8" ht="21" customHeight="1">
      <c r="A51" s="205" t="s">
        <v>33</v>
      </c>
      <c r="B51" s="76" t="str">
        <f>B3</f>
        <v>Zupa mleczna z kluskami 300ml [1,6]</v>
      </c>
      <c r="C51" s="76"/>
      <c r="D51" s="76" t="str">
        <f>EDśroda!E193</f>
        <v>Zupa koperkowa z ryżem  350ml [1/8]</v>
      </c>
      <c r="E51" s="76"/>
      <c r="F51" s="76" t="str">
        <f>EDśroda!G193</f>
        <v>---</v>
      </c>
      <c r="G51" s="143"/>
      <c r="H51" s="193" t="str">
        <f>H9</f>
        <v>Energia Kcal. 2531, Białko 89, Tłuszcze 80, Tłuszcze Nasycone 10, Węglowodany 387, Cukry 61, Błonnik: 30, Sól 4,8</v>
      </c>
    </row>
    <row r="52" spans="1:8" ht="21" customHeight="1">
      <c r="A52" s="205"/>
      <c r="B52" s="71"/>
      <c r="C52" s="69"/>
      <c r="D52" s="174"/>
      <c r="E52" s="175"/>
      <c r="F52" s="174"/>
      <c r="G52" s="175"/>
      <c r="H52" s="193"/>
    </row>
    <row r="53" spans="1:8" ht="42" customHeight="1">
      <c r="A53" s="205"/>
      <c r="B53" s="70" t="str">
        <f>B11</f>
        <v>pieczywo jasne 100g[1], maslo10g[6]</v>
      </c>
      <c r="C53" s="70"/>
      <c r="D53" s="70" t="str">
        <f>EDśroda!E195</f>
        <v>Pulpet z dorsza  w sosie z pomidorowo-bazyliowym 120g/80G [1-3/5/8]  , ziemniaki 200g</v>
      </c>
      <c r="E53" s="70"/>
      <c r="F53" s="70" t="str">
        <f>F11</f>
        <v>pieczywo jasne 100g[1], maslo10g[6]</v>
      </c>
      <c r="G53" s="71"/>
      <c r="H53" s="193"/>
    </row>
    <row r="54" spans="1:8" s="18" customFormat="1" ht="42" customHeight="1">
      <c r="A54" s="205"/>
      <c r="B54" s="72" t="str">
        <f>EDśroda!C196</f>
        <v xml:space="preserve"> Szynka wędzona 50g [1/5/7-10], sałatka jarzynowa 100g [2/8], mandarynka 1 szt , sałata lodowa 30g</v>
      </c>
      <c r="C54" s="72"/>
      <c r="D54" s="72" t="str">
        <f>EDśroda!E6</f>
        <v>Mieszanka warzyw na parze z oliwą z oliwek i migdałami 130g</v>
      </c>
      <c r="E54" s="72"/>
      <c r="F54" s="72" t="str">
        <f>EDśroda!G196</f>
        <v>leczo warzywne z kiełbaską z fileta 300g [1/8], wędlina 30g [1/5/7-10]</v>
      </c>
      <c r="G54" s="145"/>
      <c r="H54" s="193"/>
    </row>
    <row r="55" spans="1:8" ht="21" customHeight="1">
      <c r="A55" s="205"/>
      <c r="B55" s="1" t="str">
        <f>EDśroda!C197</f>
        <v>Kawa zbożowa z mlekiem 250ml [6]</v>
      </c>
      <c r="C55" s="27"/>
      <c r="D55" s="1" t="str">
        <f>EDśroda!E197</f>
        <v>Kompot 250ml</v>
      </c>
      <c r="E55" s="27"/>
      <c r="F55" s="1" t="str">
        <f>EDśroda!G197</f>
        <v>Herbata 250ml</v>
      </c>
      <c r="G55" s="28"/>
      <c r="H55" s="193"/>
    </row>
    <row r="56" spans="1:8" ht="20.25" customHeight="1">
      <c r="A56" s="206"/>
      <c r="B56" s="211" t="str">
        <f>EDśroda!C201</f>
        <v>sok warzywny 300ml[8]</v>
      </c>
      <c r="C56" s="211"/>
      <c r="D56" s="211"/>
      <c r="E56" s="211"/>
      <c r="F56" s="211" t="str">
        <f>EDśroda!G201</f>
        <v>jogurt na deser 125g [6]</v>
      </c>
      <c r="G56" s="212"/>
      <c r="H56" s="199"/>
    </row>
    <row r="57" spans="1:8" ht="21" hidden="1" customHeight="1">
      <c r="A57" s="238" t="s">
        <v>34</v>
      </c>
      <c r="B57" s="76" t="str">
        <f>EDśroda!C26</f>
        <v>Zupa jarska 350ml</v>
      </c>
      <c r="C57" s="76"/>
      <c r="D57" s="76" t="str">
        <f>EDśroda!E213</f>
        <v>Zupa koperkowa z ryżem  350ml [1/8]</v>
      </c>
      <c r="E57" s="76"/>
      <c r="F57" s="76" t="str">
        <f>EDśroda!G213</f>
        <v>---</v>
      </c>
      <c r="G57" s="143"/>
      <c r="H57" s="193" t="str">
        <f>EDśroda!I213</f>
        <v>Energia Kcal. 2170, Białko 89, Tłuszcze 81, Tłuszcze Nasycone 10, Węglowodany 291, Cukry 63, Błonnik: 30, Sól 4,7</v>
      </c>
    </row>
    <row r="58" spans="1:8" ht="21" hidden="1" customHeight="1">
      <c r="A58" s="238"/>
      <c r="B58" s="71"/>
      <c r="C58" s="69"/>
      <c r="D58" s="174"/>
      <c r="E58" s="175"/>
      <c r="F58" s="174"/>
      <c r="G58" s="175"/>
      <c r="H58" s="193"/>
    </row>
    <row r="59" spans="1:8" ht="42" hidden="1" customHeight="1">
      <c r="A59" s="238"/>
      <c r="B59" s="70" t="str">
        <f>B11</f>
        <v>pieczywo jasne 100g[1], maslo10g[6]</v>
      </c>
      <c r="C59" s="70"/>
      <c r="D59" s="69" t="str">
        <f>EDśroda!E215</f>
        <v>Roladka z mięsa wieprzowo-wołowego w sosie własnym 120g/80g [1/8] , ziemniaki 200g</v>
      </c>
      <c r="E59" s="69"/>
      <c r="F59" s="70" t="str">
        <f>EDśroda!G215</f>
        <v>pieczywo jasne 100g[1], maslo10g[6]</v>
      </c>
      <c r="G59" s="71"/>
      <c r="H59" s="193"/>
    </row>
    <row r="60" spans="1:8" s="18" customFormat="1" ht="63" hidden="1" customHeight="1">
      <c r="A60" s="238"/>
      <c r="B60" s="72" t="str">
        <f>EDśroda!C216</f>
        <v xml:space="preserve"> Szynka wędzona 50g [1/5/7-10], sałatka jarzynowa 100g [2/8], mus jabłko mandarynka 120g , sałata lodowa 30g</v>
      </c>
      <c r="C60" s="72"/>
      <c r="D60" s="146" t="str">
        <f>EDśroda!E216</f>
        <v xml:space="preserve">Mieszanka warzyw na parze z oliwą z oliwek i migdałami 130g </v>
      </c>
      <c r="E60" s="146"/>
      <c r="F60" s="72" t="str">
        <f>EDśroda!G216</f>
        <v>leczo warzywne z kiełbaską z fileta 300g [1/8], wędlina 30g [1/5/7-10]</v>
      </c>
      <c r="G60" s="145"/>
      <c r="H60" s="193"/>
    </row>
    <row r="61" spans="1:8" ht="21" hidden="1">
      <c r="A61" s="238"/>
      <c r="B61" s="1" t="str">
        <f>F61</f>
        <v>Herbata 250ml</v>
      </c>
      <c r="C61" s="27"/>
      <c r="D61" s="9" t="str">
        <f>EDśroda!E217</f>
        <v>Kompot 250ml</v>
      </c>
      <c r="E61" s="27"/>
      <c r="F61" s="1" t="str">
        <f>EDśroda!G217</f>
        <v>Herbata 250ml</v>
      </c>
      <c r="G61" s="28"/>
      <c r="H61" s="193"/>
    </row>
    <row r="62" spans="1:8" ht="41.25" hidden="1" customHeight="1">
      <c r="A62" s="238"/>
      <c r="B62" s="189" t="str">
        <f>EDśroda!C221</f>
        <v>sok warzywny 300ml[8]</v>
      </c>
      <c r="C62" s="189"/>
      <c r="D62" s="189"/>
      <c r="E62" s="189"/>
      <c r="F62" s="189" t="str">
        <f>EDśroda!G221</f>
        <v xml:space="preserve">jogurt vege 125g </v>
      </c>
      <c r="G62" s="190"/>
      <c r="H62" s="193"/>
    </row>
    <row r="63" spans="1:8" ht="21" customHeight="1">
      <c r="A63" s="191" t="s">
        <v>172</v>
      </c>
      <c r="B63" s="76" t="str">
        <f>EDśroda!C54</f>
        <v xml:space="preserve"> ---</v>
      </c>
      <c r="C63" s="76"/>
      <c r="D63" s="76" t="str">
        <f>EDśroda!E233</f>
        <v>Zupa koperkowa z ryżem  350ml [1/8]</v>
      </c>
      <c r="E63" s="76"/>
      <c r="F63" s="76" t="str">
        <f>EDśroda!G233</f>
        <v>---</v>
      </c>
      <c r="G63" s="143"/>
      <c r="H63" s="193" t="str">
        <f>EDśroda!I53</f>
        <v>Energia Kcal. 2531, Białko 89, Tłuszcze 80, Tłuszcze Nasycone 10, Węglowodany 387, Cukry 61, Błonnik: 30, Sól 4,8</v>
      </c>
    </row>
    <row r="64" spans="1:8" ht="21" customHeight="1">
      <c r="A64" s="191"/>
      <c r="B64" s="71"/>
      <c r="C64" s="69"/>
      <c r="D64" s="174"/>
      <c r="E64" s="175"/>
      <c r="F64" s="174"/>
      <c r="G64" s="175"/>
      <c r="H64" s="193"/>
    </row>
    <row r="65" spans="1:8" ht="42" customHeight="1">
      <c r="A65" s="191"/>
      <c r="B65" s="70" t="str">
        <f>EDśroda!C55</f>
        <v>Pieczywo pszenne 100g[1], rama 10g</v>
      </c>
      <c r="C65" s="70"/>
      <c r="D65" s="69" t="str">
        <f>EDśroda!E235</f>
        <v>Roladka z mięsa wieprzowo-wołowego w sosie własnym 120g/80g [1/6/8] , ziemniaki 200g</v>
      </c>
      <c r="E65" s="69"/>
      <c r="F65" s="70" t="str">
        <f>EDśroda!G55</f>
        <v>pieczywo jasne 100g[1], maslo10g[6]</v>
      </c>
      <c r="G65" s="71"/>
      <c r="H65" s="193"/>
    </row>
    <row r="66" spans="1:8" s="18" customFormat="1" ht="63.6" customHeight="1">
      <c r="A66" s="191"/>
      <c r="B66" s="72" t="str">
        <f>EDśroda!C56</f>
        <v xml:space="preserve"> Szynka wędzona 50g [1/5/7-10], sałatka jarzynowa 100g [2/8], mandarynka 1 szt , sałata lodowa 30g</v>
      </c>
      <c r="C66" s="72"/>
      <c r="D66" s="146" t="str">
        <f>EDśroda!E236</f>
        <v>Mieszanka warzyw na parze z oliwą z oliwek i migdałami 130g</v>
      </c>
      <c r="E66" s="146"/>
      <c r="F66" s="72" t="str">
        <f>EDśroda!G56</f>
        <v>leczo warzywne z kiełbaską z fileta 300g [1/8], wędlina 30g [1/5/7-10]</v>
      </c>
      <c r="G66" s="145"/>
      <c r="H66" s="193"/>
    </row>
    <row r="67" spans="1:8" ht="21">
      <c r="A67" s="191"/>
      <c r="B67" s="1" t="str">
        <f>EDśroda!C238</f>
        <v>Kawa zbożowa z mlekiem 250ml [6]</v>
      </c>
      <c r="C67" s="27"/>
      <c r="D67" s="9" t="str">
        <f>D61</f>
        <v>Kompot 250ml</v>
      </c>
      <c r="E67" s="27"/>
      <c r="F67" s="1" t="str">
        <f>EDśroda!G238</f>
        <v>Herbata 250ml</v>
      </c>
      <c r="G67" s="28"/>
      <c r="H67" s="193"/>
    </row>
    <row r="68" spans="1:8" ht="41.25" customHeight="1" thickBot="1">
      <c r="A68" s="191"/>
      <c r="B68" s="189" t="str">
        <f>EDśroda!C61</f>
        <v>sok warzywny 300ml[8]</v>
      </c>
      <c r="C68" s="189"/>
      <c r="D68" s="189"/>
      <c r="E68" s="189"/>
      <c r="F68" s="189" t="str">
        <f>EDśroda!G61</f>
        <v>jogurt na deser 125g [6]</v>
      </c>
      <c r="G68" s="190"/>
      <c r="H68" s="199"/>
    </row>
    <row r="69" spans="1:8" ht="21" hidden="1" customHeight="1">
      <c r="A69" s="236" t="s">
        <v>62</v>
      </c>
      <c r="B69" s="76" t="str">
        <f>B57</f>
        <v>Zupa jarska 350ml</v>
      </c>
      <c r="C69" s="76"/>
      <c r="D69" s="76" t="str">
        <f>EDśroda!E253</f>
        <v>Zupa koperkowa z ryżem  350ml [1/8]</v>
      </c>
      <c r="E69" s="76"/>
      <c r="F69" s="76" t="str">
        <f>EDśroda!G253</f>
        <v>---</v>
      </c>
      <c r="G69" s="143"/>
      <c r="H69" s="194" t="str">
        <f>H57</f>
        <v>Energia Kcal. 2170, Białko 89, Tłuszcze 81, Tłuszcze Nasycone 10, Węglowodany 291, Cukry 63, Błonnik: 30, Sól 4,7</v>
      </c>
    </row>
    <row r="70" spans="1:8" ht="21" hidden="1" customHeight="1">
      <c r="A70" s="236"/>
      <c r="B70" s="71"/>
      <c r="C70" s="69"/>
      <c r="D70" s="174"/>
      <c r="E70" s="175"/>
      <c r="F70" s="174"/>
      <c r="G70" s="175"/>
      <c r="H70" s="201"/>
    </row>
    <row r="71" spans="1:8" ht="42" hidden="1" customHeight="1">
      <c r="A71" s="236"/>
      <c r="B71" s="70" t="str">
        <f>B11</f>
        <v>pieczywo jasne 100g[1], maslo10g[6]</v>
      </c>
      <c r="C71" s="70"/>
      <c r="D71" s="69" t="str">
        <f>EDśroda!E255</f>
        <v>Roladka z mięsa wieprzowo-wołowego w sosie własnym 120g/80g [1/8] , ziemniaki 200g</v>
      </c>
      <c r="E71" s="69"/>
      <c r="F71" s="70" t="str">
        <f>EDśroda!G255</f>
        <v>pieczywo jasne 100g[1], maslo10g[6]</v>
      </c>
      <c r="G71" s="71"/>
      <c r="H71" s="193"/>
    </row>
    <row r="72" spans="1:8" s="18" customFormat="1" ht="63" hidden="1" customHeight="1">
      <c r="A72" s="236"/>
      <c r="B72" s="72" t="str">
        <f>EDśroda!C256</f>
        <v xml:space="preserve"> Szynka wędzona 50g [1/5/7-10], sałatka jarzynowa 100g [2/8], mus jabłko mandarynka 120g , sałata lodowa 30g</v>
      </c>
      <c r="C72" s="72"/>
      <c r="D72" s="146" t="str">
        <f>EDśroda!E256</f>
        <v xml:space="preserve">Mieszanka warzyw na parze z oliwą z oliwek i migdałami 130g </v>
      </c>
      <c r="E72" s="146"/>
      <c r="F72" s="72" t="str">
        <f>EDśroda!G256</f>
        <v>leczo warzywne z kiełbaską z fileta 300g [1/8], wędlina 30g [1/5/7-10]</v>
      </c>
      <c r="G72" s="145"/>
      <c r="H72" s="193"/>
    </row>
    <row r="73" spans="1:8" ht="21" hidden="1">
      <c r="A73" s="236"/>
      <c r="B73" s="1" t="str">
        <f>EDśroda!C258</f>
        <v>Herbata 250ml</v>
      </c>
      <c r="C73" s="27"/>
      <c r="D73" s="9" t="str">
        <f>EDśroda!E258</f>
        <v>Kompot 250ml</v>
      </c>
      <c r="E73" s="27"/>
      <c r="F73" s="1" t="str">
        <f>EDśroda!G258</f>
        <v>Herbata 250ml</v>
      </c>
      <c r="G73" s="28"/>
      <c r="H73" s="193"/>
    </row>
    <row r="74" spans="1:8" ht="42.75" hidden="1" customHeight="1" thickBot="1">
      <c r="A74" s="236"/>
      <c r="B74" s="189" t="str">
        <f>EDśroda!C261</f>
        <v>sok warzywny 300ml[8]</v>
      </c>
      <c r="C74" s="189"/>
      <c r="D74" s="189"/>
      <c r="E74" s="189"/>
      <c r="F74" s="189" t="str">
        <f>EDśroda!G261</f>
        <v>jogurt vege 125g</v>
      </c>
      <c r="G74" s="190"/>
      <c r="H74" s="237"/>
    </row>
    <row r="75" spans="1:8" ht="21.75" hidden="1" thickBot="1">
      <c r="A75" s="47"/>
      <c r="B75" s="48"/>
      <c r="C75" s="48"/>
      <c r="D75" s="48"/>
      <c r="E75" s="48"/>
      <c r="F75" s="48"/>
      <c r="G75" s="48"/>
      <c r="H75" s="49"/>
    </row>
    <row r="76" spans="1:8" ht="63.6" customHeight="1">
      <c r="A76" s="222" t="s">
        <v>129</v>
      </c>
      <c r="B76" s="77" t="str">
        <f>EDśroda!C275</f>
        <v>Przetarta 500ml [1/2/8]</v>
      </c>
      <c r="C76" s="77"/>
      <c r="D76" s="77" t="str">
        <f>EDśroda!E275</f>
        <v>Przetarta 500ml [1/2/8]</v>
      </c>
      <c r="E76" s="77"/>
      <c r="F76" s="77" t="str">
        <f>EDśroda!G275</f>
        <v>Przetarta 500ml [1/2/8]</v>
      </c>
      <c r="G76" s="155"/>
      <c r="H76" s="224" t="str">
        <f>H9</f>
        <v>Energia Kcal. 2531, Białko 89, Tłuszcze 80, Tłuszcze Nasycone 10, Węglowodany 387, Cukry 61, Błonnik: 30, Sól 4,8</v>
      </c>
    </row>
    <row r="77" spans="1:8" ht="60.6" customHeight="1">
      <c r="A77" s="223"/>
      <c r="B77" s="208" t="str">
        <f>B37</f>
        <v>Kawa zbożowa z mlekiem 250ml [6]</v>
      </c>
      <c r="C77" s="209"/>
      <c r="D77" s="208" t="str">
        <f>EDśroda!E278</f>
        <v>Kompot 250ml</v>
      </c>
      <c r="E77" s="209"/>
      <c r="F77" s="208" t="str">
        <f>EDśroda!G278</f>
        <v>Herbata 250ml</v>
      </c>
      <c r="G77" s="210"/>
      <c r="H77" s="200"/>
    </row>
    <row r="78" spans="1:8" ht="21.75" thickBot="1">
      <c r="A78" s="223"/>
      <c r="B78" s="189" t="str">
        <f>EDśroda!C281</f>
        <v>Jogurt naturalny 100g [6]</v>
      </c>
      <c r="C78" s="189"/>
      <c r="D78" s="73"/>
      <c r="E78" s="73"/>
      <c r="F78" s="189" t="str">
        <f>EDśroda!G281</f>
        <v>jogurt na deser 125g [6]</v>
      </c>
      <c r="G78" s="190"/>
      <c r="H78" s="225"/>
    </row>
    <row r="79" spans="1:8" ht="21">
      <c r="A79" s="220" t="s">
        <v>211</v>
      </c>
      <c r="B79" s="76"/>
      <c r="C79" s="76"/>
      <c r="D79" s="76" t="str">
        <f>EDśroda!E353</f>
        <v>Zupa koperkowa z ryżem  350ml [1/8]</v>
      </c>
      <c r="E79" s="76"/>
      <c r="F79" s="76" t="str">
        <f>EDśroda!G353</f>
        <v>---</v>
      </c>
      <c r="G79" s="143"/>
      <c r="H79" s="193" t="str">
        <f>H9</f>
        <v>Energia Kcal. 2531, Białko 89, Tłuszcze 80, Tłuszcze Nasycone 10, Węglowodany 387, Cukry 61, Błonnik: 30, Sól 4,8</v>
      </c>
    </row>
    <row r="80" spans="1:8" ht="21">
      <c r="A80" s="220"/>
      <c r="B80" s="71"/>
      <c r="C80" s="69"/>
      <c r="D80" s="174"/>
      <c r="E80" s="175"/>
      <c r="F80" s="174"/>
      <c r="G80" s="175"/>
      <c r="H80" s="193"/>
    </row>
    <row r="81" spans="1:8" ht="42" customHeight="1">
      <c r="A81" s="220"/>
      <c r="B81" s="70" t="str">
        <f>EDśroda!C95</f>
        <v>Pieczywo pszenne 100g[1], rama 10g</v>
      </c>
      <c r="C81" s="70"/>
      <c r="D81" s="69" t="str">
        <f>EDśroda!E355</f>
        <v>Roladka z mięsa wieprzowo-wołowego w sosie własnym 120g/80g [1/6/8] , ziemniaki 200g</v>
      </c>
      <c r="E81" s="69"/>
      <c r="F81" s="70" t="str">
        <f>EDśroda!G355</f>
        <v>pieczywo jasne 100g[1], maslo10g[6]</v>
      </c>
      <c r="G81" s="71"/>
      <c r="H81" s="193"/>
    </row>
    <row r="82" spans="1:8" ht="52.5" customHeight="1">
      <c r="A82" s="220"/>
      <c r="B82" s="72" t="str">
        <f>EDśroda!C356</f>
        <v xml:space="preserve"> Szynka wędzona 50g [1/5/7-10], mus jabłko mandarynka 120g , sałata lodowa 30g</v>
      </c>
      <c r="C82" s="72"/>
      <c r="D82" s="146" t="str">
        <f>EDśroda!E356</f>
        <v xml:space="preserve">Marchewka duszona z oliwą z oliwek 130g </v>
      </c>
      <c r="E82" s="146"/>
      <c r="F82" s="72" t="str">
        <f>F42</f>
        <v>Wędlina 50g [1/5/7-10], dżem 25g, pomidor b/s 50g, sałata 10g</v>
      </c>
      <c r="G82" s="145"/>
      <c r="H82" s="193"/>
    </row>
    <row r="83" spans="1:8" ht="21">
      <c r="A83" s="220"/>
      <c r="B83" s="1" t="str">
        <f>EDśroda!C358</f>
        <v>Kawa zbożowa z mlekiem 250ml [6]</v>
      </c>
      <c r="C83" s="27"/>
      <c r="D83" s="1" t="str">
        <f>EDśroda!E77</f>
        <v>Kompot 250ml</v>
      </c>
      <c r="E83" s="27"/>
      <c r="F83" s="1" t="str">
        <f>EDśroda!G358</f>
        <v>Herbata 250ml</v>
      </c>
      <c r="G83" s="28"/>
      <c r="H83" s="193"/>
    </row>
    <row r="84" spans="1:8" ht="21.75" thickBot="1">
      <c r="A84" s="220"/>
      <c r="B84" s="189" t="str">
        <f>EDśroda!C361</f>
        <v>kisiel 250 ml</v>
      </c>
      <c r="C84" s="189"/>
      <c r="D84" s="189"/>
      <c r="E84" s="189"/>
      <c r="F84" s="189" t="str">
        <f>EDśroda!G361</f>
        <v xml:space="preserve">mus tubka 100g </v>
      </c>
      <c r="G84" s="190"/>
      <c r="H84" s="193"/>
    </row>
    <row r="85" spans="1:8">
      <c r="A85" s="227" t="s">
        <v>175</v>
      </c>
      <c r="B85" s="228"/>
      <c r="C85" s="228"/>
      <c r="D85" s="228"/>
      <c r="E85" s="228"/>
      <c r="F85" s="228"/>
      <c r="G85" s="228"/>
      <c r="H85" s="229"/>
    </row>
    <row r="86" spans="1:8" ht="21" customHeight="1" thickBot="1">
      <c r="A86" s="230"/>
      <c r="B86" s="231"/>
      <c r="C86" s="231"/>
      <c r="D86" s="231"/>
      <c r="E86" s="231"/>
      <c r="F86" s="231"/>
      <c r="G86" s="231"/>
      <c r="H86" s="232"/>
    </row>
    <row r="88" spans="1:8">
      <c r="A88" s="213" t="str">
        <f>EDśroda!B467</f>
        <v>Alergeny: 1 gluten, 2 jaja, 3 ryby, 4 orzeszki ziemne, 5 soja, 6 mleko/laktoza, 7 orzechy, 8 seler, 9 gorczyca, 10 sezam, 11 łubin, 12 skorupiaki, 13 siarka, 14 mięczaki</v>
      </c>
      <c r="B88" s="213"/>
      <c r="C88" s="213"/>
      <c r="D88" s="213"/>
      <c r="E88" s="213"/>
      <c r="F88" s="213"/>
      <c r="G88" s="213"/>
      <c r="H88" s="213"/>
    </row>
    <row r="89" spans="1:8">
      <c r="A89" s="213"/>
      <c r="B89" s="213"/>
      <c r="C89" s="213"/>
      <c r="D89" s="213"/>
      <c r="E89" s="213"/>
      <c r="F89" s="213"/>
      <c r="G89" s="213"/>
      <c r="H89" s="213"/>
    </row>
    <row r="90" spans="1:8" ht="23.25">
      <c r="A90" s="185"/>
      <c r="B90" s="185"/>
      <c r="C90" s="185"/>
      <c r="D90" s="185"/>
      <c r="E90" s="185"/>
      <c r="F90" s="185"/>
      <c r="G90" s="185"/>
      <c r="H90" s="185"/>
    </row>
  </sheetData>
  <mergeCells count="241">
    <mergeCell ref="F5:G5"/>
    <mergeCell ref="B6:C6"/>
    <mergeCell ref="D6:E6"/>
    <mergeCell ref="F6:G6"/>
    <mergeCell ref="B8:C8"/>
    <mergeCell ref="D8:E8"/>
    <mergeCell ref="F8:G8"/>
    <mergeCell ref="A9:A14"/>
    <mergeCell ref="B9:C9"/>
    <mergeCell ref="D9:E9"/>
    <mergeCell ref="F9:G9"/>
    <mergeCell ref="B11:C11"/>
    <mergeCell ref="D11:E11"/>
    <mergeCell ref="B14:C14"/>
    <mergeCell ref="D14:E14"/>
    <mergeCell ref="F14:G14"/>
    <mergeCell ref="F11:G11"/>
    <mergeCell ref="B12:C12"/>
    <mergeCell ref="D12:E12"/>
    <mergeCell ref="F12:G12"/>
    <mergeCell ref="A15:A20"/>
    <mergeCell ref="B15:C15"/>
    <mergeCell ref="D15:E15"/>
    <mergeCell ref="F15:G15"/>
    <mergeCell ref="A1:A2"/>
    <mergeCell ref="B1:C1"/>
    <mergeCell ref="D1:H1"/>
    <mergeCell ref="B2:C2"/>
    <mergeCell ref="D2:E2"/>
    <mergeCell ref="F2:G2"/>
    <mergeCell ref="A3:A8"/>
    <mergeCell ref="B3:C3"/>
    <mergeCell ref="D3:E3"/>
    <mergeCell ref="F3:G3"/>
    <mergeCell ref="H3:H8"/>
    <mergeCell ref="B4:C4"/>
    <mergeCell ref="D4:E4"/>
    <mergeCell ref="F4:G4"/>
    <mergeCell ref="B5:C5"/>
    <mergeCell ref="D5:E5"/>
    <mergeCell ref="H9:H14"/>
    <mergeCell ref="B10:C10"/>
    <mergeCell ref="D10:E10"/>
    <mergeCell ref="F10:G10"/>
    <mergeCell ref="A21:A26"/>
    <mergeCell ref="B21:C21"/>
    <mergeCell ref="D21:E21"/>
    <mergeCell ref="F21:G21"/>
    <mergeCell ref="A27:A32"/>
    <mergeCell ref="B27:C27"/>
    <mergeCell ref="D27:E27"/>
    <mergeCell ref="F27:G27"/>
    <mergeCell ref="H15:H20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20:C20"/>
    <mergeCell ref="D20:E20"/>
    <mergeCell ref="F20:G20"/>
    <mergeCell ref="H21:H26"/>
    <mergeCell ref="B22:C22"/>
    <mergeCell ref="D22:E22"/>
    <mergeCell ref="F22:G22"/>
    <mergeCell ref="B23:C23"/>
    <mergeCell ref="D23:E23"/>
    <mergeCell ref="B26:C26"/>
    <mergeCell ref="D26:E26"/>
    <mergeCell ref="F26:G26"/>
    <mergeCell ref="F23:G23"/>
    <mergeCell ref="B24:C24"/>
    <mergeCell ref="D24:E24"/>
    <mergeCell ref="F24:G24"/>
    <mergeCell ref="A33:A38"/>
    <mergeCell ref="B33:C33"/>
    <mergeCell ref="D33:E33"/>
    <mergeCell ref="F33:G33"/>
    <mergeCell ref="A39:A44"/>
    <mergeCell ref="B39:C39"/>
    <mergeCell ref="D39:E39"/>
    <mergeCell ref="F39:G39"/>
    <mergeCell ref="H27:H32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H33:H38"/>
    <mergeCell ref="B34:C34"/>
    <mergeCell ref="D34:E34"/>
    <mergeCell ref="F34:G34"/>
    <mergeCell ref="B35:C35"/>
    <mergeCell ref="D35:E35"/>
    <mergeCell ref="B38:C38"/>
    <mergeCell ref="D38:E38"/>
    <mergeCell ref="F38:G38"/>
    <mergeCell ref="F35:G35"/>
    <mergeCell ref="B36:C36"/>
    <mergeCell ref="D36:E36"/>
    <mergeCell ref="F36:G36"/>
    <mergeCell ref="A45:A50"/>
    <mergeCell ref="B45:C45"/>
    <mergeCell ref="D45:E45"/>
    <mergeCell ref="F45:G45"/>
    <mergeCell ref="A51:A56"/>
    <mergeCell ref="B51:C51"/>
    <mergeCell ref="D51:E51"/>
    <mergeCell ref="F51:G51"/>
    <mergeCell ref="H39:H44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4:C44"/>
    <mergeCell ref="D44:E44"/>
    <mergeCell ref="F44:G44"/>
    <mergeCell ref="H45:H50"/>
    <mergeCell ref="B46:C46"/>
    <mergeCell ref="D46:E46"/>
    <mergeCell ref="F46:G46"/>
    <mergeCell ref="B47:C47"/>
    <mergeCell ref="D47:E47"/>
    <mergeCell ref="B50:C50"/>
    <mergeCell ref="D50:E50"/>
    <mergeCell ref="F50:G50"/>
    <mergeCell ref="F47:G47"/>
    <mergeCell ref="B48:C48"/>
    <mergeCell ref="D48:E48"/>
    <mergeCell ref="F48:G48"/>
    <mergeCell ref="A57:A62"/>
    <mergeCell ref="B57:C57"/>
    <mergeCell ref="D57:E57"/>
    <mergeCell ref="F57:G57"/>
    <mergeCell ref="A63:A68"/>
    <mergeCell ref="B63:C63"/>
    <mergeCell ref="D63:E63"/>
    <mergeCell ref="F63:G63"/>
    <mergeCell ref="H51:H56"/>
    <mergeCell ref="B52:C52"/>
    <mergeCell ref="D52:E52"/>
    <mergeCell ref="F52:G52"/>
    <mergeCell ref="B53:C53"/>
    <mergeCell ref="D53:E53"/>
    <mergeCell ref="F53:G53"/>
    <mergeCell ref="B54:C54"/>
    <mergeCell ref="D54:E54"/>
    <mergeCell ref="F54:G54"/>
    <mergeCell ref="B56:C56"/>
    <mergeCell ref="D56:E56"/>
    <mergeCell ref="F56:G56"/>
    <mergeCell ref="B65:C65"/>
    <mergeCell ref="D65:E65"/>
    <mergeCell ref="H57:H62"/>
    <mergeCell ref="B58:C58"/>
    <mergeCell ref="D58:E58"/>
    <mergeCell ref="F58:G58"/>
    <mergeCell ref="B59:C59"/>
    <mergeCell ref="D59:E59"/>
    <mergeCell ref="B62:C62"/>
    <mergeCell ref="D62:E62"/>
    <mergeCell ref="F62:G62"/>
    <mergeCell ref="F59:G59"/>
    <mergeCell ref="B60:C60"/>
    <mergeCell ref="D60:E60"/>
    <mergeCell ref="F60:G60"/>
    <mergeCell ref="H69:H74"/>
    <mergeCell ref="B70:C70"/>
    <mergeCell ref="D70:E70"/>
    <mergeCell ref="F70:G70"/>
    <mergeCell ref="B71:C71"/>
    <mergeCell ref="D71:E71"/>
    <mergeCell ref="F65:G65"/>
    <mergeCell ref="B66:C66"/>
    <mergeCell ref="D66:E66"/>
    <mergeCell ref="F66:G66"/>
    <mergeCell ref="B68:C68"/>
    <mergeCell ref="D68:E68"/>
    <mergeCell ref="F68:G68"/>
    <mergeCell ref="F71:G71"/>
    <mergeCell ref="B72:C72"/>
    <mergeCell ref="D72:E72"/>
    <mergeCell ref="F72:G72"/>
    <mergeCell ref="B74:C74"/>
    <mergeCell ref="D74:E74"/>
    <mergeCell ref="F74:G74"/>
    <mergeCell ref="H63:H68"/>
    <mergeCell ref="B64:C64"/>
    <mergeCell ref="D64:E64"/>
    <mergeCell ref="F64:G64"/>
    <mergeCell ref="A69:A74"/>
    <mergeCell ref="B69:C69"/>
    <mergeCell ref="D69:E69"/>
    <mergeCell ref="F69:G69"/>
    <mergeCell ref="F78:G78"/>
    <mergeCell ref="A79:A84"/>
    <mergeCell ref="B79:C79"/>
    <mergeCell ref="D79:E79"/>
    <mergeCell ref="F79:G79"/>
    <mergeCell ref="A76:A78"/>
    <mergeCell ref="B76:C76"/>
    <mergeCell ref="D76:E76"/>
    <mergeCell ref="F76:G76"/>
    <mergeCell ref="H76:H78"/>
    <mergeCell ref="B77:C77"/>
    <mergeCell ref="D77:E77"/>
    <mergeCell ref="F77:G77"/>
    <mergeCell ref="B78:C78"/>
    <mergeCell ref="D78:E78"/>
    <mergeCell ref="A85:H86"/>
    <mergeCell ref="A88:H89"/>
    <mergeCell ref="A90:H90"/>
    <mergeCell ref="D81:E81"/>
    <mergeCell ref="F81:G81"/>
    <mergeCell ref="B82:C82"/>
    <mergeCell ref="D82:E82"/>
    <mergeCell ref="F82:G82"/>
    <mergeCell ref="B84:C84"/>
    <mergeCell ref="D84:E84"/>
    <mergeCell ref="F84:G84"/>
    <mergeCell ref="H79:H84"/>
    <mergeCell ref="B80:C80"/>
    <mergeCell ref="D80:E80"/>
    <mergeCell ref="F80:G80"/>
    <mergeCell ref="B81:C81"/>
  </mergeCells>
  <pageMargins left="0.25" right="0.25" top="0.75" bottom="0.75" header="0.3" footer="0.3"/>
  <pageSetup paperSize="9" scale="37"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30E3D-D489-453F-8A60-377007F8F02C}">
  <sheetPr>
    <tabColor rgb="FFFFC000"/>
    <pageSetUpPr fitToPage="1"/>
  </sheetPr>
  <dimension ref="A1:I90"/>
  <sheetViews>
    <sheetView zoomScale="70" zoomScaleNormal="70" workbookViewId="0">
      <selection activeCell="B1" sqref="B1:H1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EDWtorek!C1</f>
        <v>45769</v>
      </c>
      <c r="C1" s="226"/>
      <c r="D1" s="188" t="s">
        <v>566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240" t="s">
        <v>6</v>
      </c>
      <c r="B3" s="143" t="str">
        <f>EDWtorek!C3</f>
        <v>Zupa mleczna z makaronem 300ml [1/6]</v>
      </c>
      <c r="C3" s="144"/>
      <c r="D3" s="143" t="str">
        <f>EDWtorek!E3</f>
        <v>Zupa libańska z ciecierzycą i ziemniakami 350g [1/8]</v>
      </c>
      <c r="E3" s="144"/>
      <c r="F3" s="143" t="str">
        <f>EDWtorek!G3</f>
        <v>---</v>
      </c>
      <c r="G3" s="243"/>
      <c r="H3" s="224" t="str">
        <f>EDWtorek!I3</f>
        <v>Energia Kcal. 2271, Białko 110, Tłuszcze 57, Tłuszcze Nasycone 8, Węglowodany 336, Cukry 42, Błonnik: 34, Sól 4,5</v>
      </c>
    </row>
    <row r="4" spans="1:9" ht="21" customHeight="1">
      <c r="A4" s="241"/>
      <c r="B4" s="71"/>
      <c r="C4" s="69"/>
      <c r="D4" s="174"/>
      <c r="E4" s="175"/>
      <c r="F4" s="174"/>
      <c r="G4" s="175"/>
      <c r="H4" s="200"/>
    </row>
    <row r="5" spans="1:9" ht="42" customHeight="1">
      <c r="A5" s="241"/>
      <c r="B5" s="71" t="str">
        <f>EDWtorek!C5</f>
        <v>Pieczywo razowe + kajzerka 100g [1], rama10g</v>
      </c>
      <c r="C5" s="69"/>
      <c r="D5" s="71" t="str">
        <f>EDWtorek!E5</f>
        <v>Udko z kurczaka 160g sos własny 80g [1/8], kasza jęczmienna drobna 200g [1]</v>
      </c>
      <c r="E5" s="69"/>
      <c r="F5" s="71" t="str">
        <f>EDWtorek!G5</f>
        <v>Pieczywo razowe 100g[1], maslo10g[6]</v>
      </c>
      <c r="G5" s="244"/>
      <c r="H5" s="200"/>
    </row>
    <row r="6" spans="1:9" s="18" customFormat="1" ht="42" customHeight="1">
      <c r="A6" s="241"/>
      <c r="B6" s="145" t="str">
        <f>EDWtorek!C6</f>
        <v>twarożek śmietankowy 100g [6] , miód 25g, pomidor 50g, sałata mix 10g</v>
      </c>
      <c r="C6" s="146"/>
      <c r="D6" s="145" t="str">
        <f>EDWtorek!E6</f>
        <v>surówka z buraczka z jabłkiem i olejem słonecznikowym 130g</v>
      </c>
      <c r="E6" s="146"/>
      <c r="F6" s="145" t="str">
        <f>EDWtorek!G6</f>
        <v>sałatka z tuńczyka i warzyw 80g [3/8/9],wędlina 40g [1/7-10],  papryka 50g, sałata lodowa 30g</v>
      </c>
      <c r="G6" s="245"/>
      <c r="H6" s="200"/>
    </row>
    <row r="7" spans="1:9" ht="21">
      <c r="A7" s="241"/>
      <c r="B7" s="1" t="str">
        <f>EDWtorek!C78</f>
        <v>Herbata 250ml</v>
      </c>
      <c r="C7" s="27"/>
      <c r="D7" s="1" t="str">
        <f>EDWtorek!E7</f>
        <v>Kompot 250ml</v>
      </c>
      <c r="E7" s="27"/>
      <c r="F7" s="1" t="str">
        <f>EDWtorek!G7</f>
        <v>Herbata z cytryną 250ml</v>
      </c>
      <c r="G7" s="28"/>
      <c r="H7" s="200"/>
    </row>
    <row r="8" spans="1:9" ht="21">
      <c r="A8" s="242"/>
      <c r="B8" s="190" t="str">
        <f>EDWtorek!C11</f>
        <v>Galaretka malinowa 180ml</v>
      </c>
      <c r="C8" s="202"/>
      <c r="D8" s="190"/>
      <c r="E8" s="202"/>
      <c r="F8" s="190" t="str">
        <f>EDWtorek!G11</f>
        <v>jabłko 1 sztuka 120-150g</v>
      </c>
      <c r="G8" s="246"/>
      <c r="H8" s="201"/>
    </row>
    <row r="9" spans="1:9" ht="21" customHeight="1">
      <c r="A9" s="191" t="s">
        <v>118</v>
      </c>
      <c r="B9" s="76" t="str">
        <f>B3</f>
        <v>Zupa mleczna z makaronem 300ml [1/6]</v>
      </c>
      <c r="C9" s="76"/>
      <c r="D9" s="76" t="str">
        <f>EDWtorek!E33</f>
        <v>Zupa z selera naciowego zabielana 350g [1/6/8]</v>
      </c>
      <c r="E9" s="76"/>
      <c r="F9" s="76" t="str">
        <f>EDWtorek!G33</f>
        <v>---</v>
      </c>
      <c r="G9" s="143"/>
      <c r="H9" s="193" t="str">
        <f>EDWtorek!I33</f>
        <v>Energia Kcal. 2271, Białko 110, Tłuszcze 57, Tłuszcze Nasycone 8, Węglowodany 336, Cukry 42, Błonnik: 34, Sól 4,5</v>
      </c>
    </row>
    <row r="10" spans="1:9" ht="21" customHeight="1">
      <c r="A10" s="191"/>
      <c r="B10" s="71"/>
      <c r="C10" s="69"/>
      <c r="D10" s="174"/>
      <c r="E10" s="175"/>
      <c r="F10" s="174"/>
      <c r="G10" s="175"/>
      <c r="H10" s="193"/>
    </row>
    <row r="11" spans="1:9" ht="42" customHeight="1">
      <c r="A11" s="191"/>
      <c r="B11" s="70" t="str">
        <f>EDWtorek!C35</f>
        <v>Pieczywo pszenne + kajzerka 100g [1], rama10g</v>
      </c>
      <c r="C11" s="70"/>
      <c r="D11" s="69" t="str">
        <f>EDWtorek!E35</f>
        <v>Udko z kurczaka 160g sos własny 80g [1/8], kasza jęczmienna drobna 200g [1]</v>
      </c>
      <c r="E11" s="69"/>
      <c r="F11" s="70" t="str">
        <f>EDWtorek!G35</f>
        <v>Pieczywo pszenne 100g[1], maslo10g[6]</v>
      </c>
      <c r="G11" s="71"/>
      <c r="H11" s="193"/>
    </row>
    <row r="12" spans="1:9" s="18" customFormat="1" ht="42" customHeight="1">
      <c r="A12" s="191"/>
      <c r="B12" s="72" t="str">
        <f>EDWtorek!C36</f>
        <v>twarożek śmietankowy 100g [6] , miód 25g, pomidor 50g, sałata mix 10g</v>
      </c>
      <c r="C12" s="72"/>
      <c r="D12" s="146" t="str">
        <f>EDWtorek!E36</f>
        <v>surówka z buraczka z jabłkiem i olejem słonecznikowym 130g</v>
      </c>
      <c r="E12" s="146"/>
      <c r="F12" s="72" t="str">
        <f>EDWtorek!G36</f>
        <v>sałatka z tuńczyka i warzyw 80g [3/8/9],wędlina  40g [1/7-10], ,  pomidor 50g, sałata lodowa 30g</v>
      </c>
      <c r="G12" s="145"/>
      <c r="H12" s="193"/>
    </row>
    <row r="13" spans="1:9" ht="21">
      <c r="A13" s="191"/>
      <c r="B13" s="1" t="str">
        <f>EDWtorek!C78</f>
        <v>Herbata 250ml</v>
      </c>
      <c r="C13" s="27"/>
      <c r="D13" s="1" t="str">
        <f>EDWtorek!E7</f>
        <v>Kompot 250ml</v>
      </c>
      <c r="E13" s="27"/>
      <c r="F13" s="1" t="str">
        <f>EDWtorek!G37</f>
        <v>Herbata z cytryną 250ml</v>
      </c>
      <c r="G13" s="28"/>
      <c r="H13" s="193"/>
    </row>
    <row r="14" spans="1:9" ht="19.5" customHeight="1">
      <c r="A14" s="191"/>
      <c r="B14" s="189" t="str">
        <f>EDWtorek!C41</f>
        <v>Galaretka malinowa 180ml</v>
      </c>
      <c r="C14" s="189"/>
      <c r="D14" s="189"/>
      <c r="E14" s="189"/>
      <c r="F14" s="189" t="str">
        <f>EDWtorek!G41</f>
        <v>jabłko 1 sztuka 120-150g</v>
      </c>
      <c r="G14" s="190"/>
      <c r="H14" s="193"/>
    </row>
    <row r="15" spans="1:9" ht="21" hidden="1" customHeight="1">
      <c r="A15" s="198" t="s">
        <v>119</v>
      </c>
      <c r="B15" s="76" t="str">
        <f>B3</f>
        <v>Zupa mleczna z makaronem 300ml [1/6]</v>
      </c>
      <c r="C15" s="76"/>
      <c r="D15" s="76" t="str">
        <f>EDWtorek!E73</f>
        <v>Zupa z selera naciowego zabielana 350g [1/6/8]</v>
      </c>
      <c r="E15" s="76"/>
      <c r="F15" s="76" t="str">
        <f>EDWtorek!G73</f>
        <v>---</v>
      </c>
      <c r="G15" s="143"/>
      <c r="H15" s="193" t="str">
        <f>H9</f>
        <v>Energia Kcal. 2271, Białko 110, Tłuszcze 57, Tłuszcze Nasycone 8, Węglowodany 336, Cukry 42, Błonnik: 34, Sól 4,5</v>
      </c>
    </row>
    <row r="16" spans="1:9" ht="21" hidden="1" customHeight="1">
      <c r="A16" s="198"/>
      <c r="B16" s="71"/>
      <c r="C16" s="69"/>
      <c r="D16" s="174"/>
      <c r="E16" s="175"/>
      <c r="F16" s="174"/>
      <c r="G16" s="175"/>
      <c r="H16" s="193"/>
    </row>
    <row r="17" spans="1:8" ht="42" hidden="1" customHeight="1">
      <c r="A17" s="198"/>
      <c r="B17" s="70" t="str">
        <f>B11</f>
        <v>Pieczywo pszenne + kajzerka 100g [1], rama10g</v>
      </c>
      <c r="C17" s="70"/>
      <c r="D17" s="69" t="str">
        <f>EDWtorek!E75</f>
        <v>Udko z kurczaka 160g sos własny 80g [1/8], kasza jęczmienna drobna 200g [1]</v>
      </c>
      <c r="E17" s="69"/>
      <c r="F17" s="70" t="str">
        <f>EDWtorek!G75</f>
        <v>Pieczywo pszenne 100g[1], maslo10g[6]</v>
      </c>
      <c r="G17" s="71"/>
      <c r="H17" s="193"/>
    </row>
    <row r="18" spans="1:8" s="18" customFormat="1" ht="42" hidden="1" customHeight="1">
      <c r="A18" s="198"/>
      <c r="B18" s="72" t="str">
        <f>EDWtorek!C76</f>
        <v>twarożek śmietankowy 100g [6] , miód 25g, pomidor 50g, sałata mix 10g</v>
      </c>
      <c r="C18" s="72"/>
      <c r="D18" s="146" t="str">
        <f>EDWtorek!E76</f>
        <v>surówka z buraczka z jabłkiem i olejem słonecznikowym 130g</v>
      </c>
      <c r="E18" s="146"/>
      <c r="F18" s="72" t="str">
        <f>EDWtorek!G76</f>
        <v>sałatka z tuńczyka i warzyw 80g [3/8/9],wędlina  40g [1/7-10],   pomidor 50g, sałata lodowa 30g</v>
      </c>
      <c r="G18" s="145"/>
      <c r="H18" s="193"/>
    </row>
    <row r="19" spans="1:8" ht="21" hidden="1">
      <c r="A19" s="198"/>
      <c r="B19" s="1" t="str">
        <f>EDWtorek!C77</f>
        <v>Kawa zbożowa z mlekiem 250ml [6]</v>
      </c>
      <c r="C19" s="27"/>
      <c r="D19" s="1" t="str">
        <f>EDWtorek!E77</f>
        <v>Kompot 250ml</v>
      </c>
      <c r="E19" s="27"/>
      <c r="F19" s="1" t="str">
        <f>EDWtorek!G77</f>
        <v>Herbata z cytryną 250ml</v>
      </c>
      <c r="G19" s="28"/>
      <c r="H19" s="193"/>
    </row>
    <row r="20" spans="1:8" ht="21" hidden="1" customHeight="1">
      <c r="A20" s="198"/>
      <c r="B20" s="189" t="str">
        <f>EDWtorek!C81</f>
        <v>Galaretka malinowa 180ml + jogurt naturalny 100g [6]</v>
      </c>
      <c r="C20" s="189"/>
      <c r="D20" s="189"/>
      <c r="E20" s="189"/>
      <c r="F20" s="189" t="str">
        <f>EDWtorek!G81</f>
        <v>jabłko 1 sztuka 120-150g</v>
      </c>
      <c r="G20" s="190"/>
      <c r="H20" s="193"/>
    </row>
    <row r="21" spans="1:8" ht="21" customHeight="1">
      <c r="A21" s="198" t="s">
        <v>125</v>
      </c>
      <c r="B21" s="76" t="str">
        <f>B3</f>
        <v>Zupa mleczna z makaronem 300ml [1/6]</v>
      </c>
      <c r="C21" s="76"/>
      <c r="D21" s="76" t="str">
        <f>EDWtorek!E93</f>
        <v>Zupa z selera naciowego zabielana 350g [1/6/8]</v>
      </c>
      <c r="E21" s="76"/>
      <c r="F21" s="76" t="str">
        <f>EDWtorek!G93</f>
        <v>---</v>
      </c>
      <c r="G21" s="143"/>
      <c r="H21" s="193" t="str">
        <f>H9</f>
        <v>Energia Kcal. 2271, Białko 110, Tłuszcze 57, Tłuszcze Nasycone 8, Węglowodany 336, Cukry 42, Błonnik: 34, Sól 4,5</v>
      </c>
    </row>
    <row r="22" spans="1:8" ht="21" customHeight="1">
      <c r="A22" s="198"/>
      <c r="B22" s="71"/>
      <c r="C22" s="69"/>
      <c r="D22" s="174"/>
      <c r="E22" s="175"/>
      <c r="F22" s="174"/>
      <c r="G22" s="175"/>
      <c r="H22" s="193"/>
    </row>
    <row r="23" spans="1:8" ht="42" customHeight="1">
      <c r="A23" s="198"/>
      <c r="B23" s="70" t="str">
        <f>B11</f>
        <v>Pieczywo pszenne + kajzerka 100g [1], rama10g</v>
      </c>
      <c r="C23" s="70"/>
      <c r="D23" s="69" t="str">
        <f>EDWtorek!E95</f>
        <v>Udko z kurczaka 160g sos własny 80g [1/8], kasza jęczmienna drobna 200g [1]</v>
      </c>
      <c r="E23" s="69"/>
      <c r="F23" s="70" t="str">
        <f>EDWtorek!G95</f>
        <v>Pieczywo pszenne 100g[1], maslo10g[6]</v>
      </c>
      <c r="G23" s="71"/>
      <c r="H23" s="193"/>
    </row>
    <row r="24" spans="1:8" s="18" customFormat="1" ht="42" customHeight="1">
      <c r="A24" s="198"/>
      <c r="B24" s="72" t="str">
        <f>EDWtorek!C96</f>
        <v>twarożek śmietankowy 100g [6] , miód 25g, pomidor 50g, sałata mix 10g</v>
      </c>
      <c r="C24" s="72"/>
      <c r="D24" s="146" t="str">
        <f>EDWtorek!E96</f>
        <v>surówka z buraczka z jabłkiem i olejem słonecznikowym 130g</v>
      </c>
      <c r="E24" s="146"/>
      <c r="F24" s="72" t="str">
        <f>EDWtorek!G96</f>
        <v>sałatka z tuńczyka i warzyw 80g [3/8/9],wędlina  40g [1/7-10],   pomidor 50g, sałata lodowa 30g</v>
      </c>
      <c r="G24" s="145"/>
      <c r="H24" s="193"/>
    </row>
    <row r="25" spans="1:8" ht="21" customHeight="1">
      <c r="A25" s="198"/>
      <c r="B25" s="1" t="str">
        <f>EDWtorek!C98</f>
        <v>Herbata 250ml</v>
      </c>
      <c r="C25" s="27"/>
      <c r="D25" s="1" t="str">
        <f>EDWtorek!E97</f>
        <v>Kompot 250ml</v>
      </c>
      <c r="E25" s="27"/>
      <c r="F25" s="1" t="str">
        <f>EDWtorek!G97</f>
        <v>Herbata z cytryną 250ml</v>
      </c>
      <c r="G25" s="28"/>
      <c r="H25" s="193"/>
    </row>
    <row r="26" spans="1:8" ht="21" customHeight="1">
      <c r="A26" s="198"/>
      <c r="B26" s="189" t="str">
        <f>EDWtorek!C101</f>
        <v>Galaretka malinowa 180ml + jogurt naturalny 100g [6]</v>
      </c>
      <c r="C26" s="189"/>
      <c r="D26" s="189"/>
      <c r="E26" s="189"/>
      <c r="F26" s="189" t="str">
        <f>EDWtorek!G101</f>
        <v>jabłko 1 sztuka 120-150g</v>
      </c>
      <c r="G26" s="190"/>
      <c r="H26" s="193"/>
    </row>
    <row r="27" spans="1:8" ht="21" customHeight="1">
      <c r="A27" s="195" t="s">
        <v>120</v>
      </c>
      <c r="B27" s="76" t="str">
        <f>B3</f>
        <v>Zupa mleczna z makaronem 300ml [1/6]</v>
      </c>
      <c r="C27" s="76"/>
      <c r="D27" s="76" t="str">
        <f>EDWtorek!E113</f>
        <v>Zupa z selera naciowego zabielana 350g [1/6/8]</v>
      </c>
      <c r="E27" s="76"/>
      <c r="F27" s="76" t="str">
        <f>EDWtorek!G113</f>
        <v>---</v>
      </c>
      <c r="G27" s="143"/>
      <c r="H27" s="199" t="str">
        <f>EDWtorek!I113</f>
        <v>Energia Kcal. 2191, Białko 109, Tłuszcze 56, Tłuszcze Nasycone 8, Węglowodany 329, Cukry 47, Błonnik: 32, Sól 5</v>
      </c>
    </row>
    <row r="28" spans="1:8" ht="21" customHeight="1">
      <c r="A28" s="196"/>
      <c r="B28" s="71"/>
      <c r="C28" s="69"/>
      <c r="D28" s="174"/>
      <c r="E28" s="175"/>
      <c r="F28" s="174"/>
      <c r="G28" s="175"/>
      <c r="H28" s="200"/>
    </row>
    <row r="29" spans="1:8" ht="42" customHeight="1">
      <c r="A29" s="196"/>
      <c r="B29" s="70" t="str">
        <f>EDWtorek!C115</f>
        <v>Pieczywo pszenne + kajzerka 100g [1], rama 10g</v>
      </c>
      <c r="C29" s="70"/>
      <c r="D29" s="69" t="str">
        <f>EDWtorek!E115</f>
        <v>Udko z kurczaka 160g sos własny 80g [1/8], kasza jęczmienna drobna 200g [1]</v>
      </c>
      <c r="E29" s="69"/>
      <c r="F29" s="70" t="str">
        <f>EDWtorek!G115</f>
        <v>Pieczywo pszenne 100g[1], maslo10g[6]</v>
      </c>
      <c r="G29" s="71"/>
      <c r="H29" s="200"/>
    </row>
    <row r="30" spans="1:8" s="18" customFormat="1" ht="49.5" customHeight="1">
      <c r="A30" s="196"/>
      <c r="B30" s="72" t="str">
        <f>EDWtorek!C356</f>
        <v>filet wędzony z indyka [1/57-10] , miód 25g, pomidor b/s 50g, sałata mix 10g</v>
      </c>
      <c r="C30" s="72"/>
      <c r="D30" s="146" t="str">
        <f>EDWtorek!E116</f>
        <v>surówka z buraczka z jabłkiem i olejem słonecznikowym 130g</v>
      </c>
      <c r="E30" s="146"/>
      <c r="F30" s="72" t="str">
        <f>EDWtorek!G116</f>
        <v>sałatka z tuńczyka i warzyw 80g [3/8/9], wędlina 40g [1/7-10],   pomidor b/s 50g, sałata lodowa 30g</v>
      </c>
      <c r="G30" s="145"/>
      <c r="H30" s="200"/>
    </row>
    <row r="31" spans="1:8" ht="21" customHeight="1">
      <c r="A31" s="196"/>
      <c r="B31" s="38" t="str">
        <f>EDWtorek!C120</f>
        <v>Herbata 250ml</v>
      </c>
      <c r="C31" s="27"/>
      <c r="D31" s="38" t="str">
        <f>EDWtorek!E117</f>
        <v>Kompot 250ml</v>
      </c>
      <c r="E31" s="27"/>
      <c r="F31" s="38" t="str">
        <f>EDWtorek!G117</f>
        <v>Herbata z cytryną 250ml</v>
      </c>
      <c r="G31" s="28"/>
      <c r="H31" s="200"/>
    </row>
    <row r="32" spans="1:8" ht="21" customHeight="1">
      <c r="A32" s="197"/>
      <c r="B32" s="190" t="str">
        <f>EDWtorek!C121</f>
        <v>Galaretka malinowa 180ml</v>
      </c>
      <c r="C32" s="202"/>
      <c r="D32" s="190"/>
      <c r="E32" s="202"/>
      <c r="F32" s="190" t="str">
        <f>EDWtorek!G121</f>
        <v>jabłko pieczone  1 sztuka 120-150g</v>
      </c>
      <c r="G32" s="203"/>
      <c r="H32" s="201"/>
    </row>
    <row r="33" spans="1:8" ht="21" customHeight="1">
      <c r="A33" s="204" t="s">
        <v>25</v>
      </c>
      <c r="B33" s="76" t="str">
        <f>EDWtorek!C134</f>
        <v>Jogurt naturalny 100g [6]</v>
      </c>
      <c r="C33" s="76"/>
      <c r="D33" s="76" t="str">
        <f>EDWtorek!E133</f>
        <v>Zupa z selera naciowego zabielana 350g [1/6/8]</v>
      </c>
      <c r="E33" s="76"/>
      <c r="F33" s="76" t="str">
        <f>EDWtorek!G133</f>
        <v>---</v>
      </c>
      <c r="G33" s="143"/>
      <c r="H33" s="193" t="str">
        <f>EDWtorek!I133</f>
        <v>Energia Kcal. 2216, Białko 108, Tłuszcze 62, Tłuszcze Nasycone 9, Węglowodany 339, Cukry 41, Błonnik: 46, Sól 5</v>
      </c>
    </row>
    <row r="34" spans="1:8" ht="21" customHeight="1">
      <c r="A34" s="204"/>
      <c r="B34" s="71"/>
      <c r="C34" s="69"/>
      <c r="D34" s="174"/>
      <c r="E34" s="175"/>
      <c r="F34" s="174"/>
      <c r="G34" s="175"/>
      <c r="H34" s="193"/>
    </row>
    <row r="35" spans="1:8" ht="42" customHeight="1">
      <c r="A35" s="204"/>
      <c r="B35" s="70" t="str">
        <f>EDWtorek!C135</f>
        <v>Pieczywo razowe 100g [1], rama 10g</v>
      </c>
      <c r="C35" s="70"/>
      <c r="D35" s="70" t="str">
        <f>EDWtorek!E135</f>
        <v>Udko z kurczaka 160g sos własny 80g [1/8], kasza jęczmienna drobna 200g [1]</v>
      </c>
      <c r="E35" s="70"/>
      <c r="F35" s="70" t="str">
        <f>EDWtorek!G135</f>
        <v>Pieczywo razowe 100g[1], maslo10g[6]</v>
      </c>
      <c r="G35" s="71"/>
      <c r="H35" s="193"/>
    </row>
    <row r="36" spans="1:8" s="18" customFormat="1" ht="42" customHeight="1">
      <c r="A36" s="204"/>
      <c r="B36" s="72" t="str">
        <f>EDWtorek!C136</f>
        <v>twarożek śmietankowy 100g [6] , filet z indyka wędzony 50g [1/5/7-10], pomidor 50g, sałata mix 10g</v>
      </c>
      <c r="C36" s="72"/>
      <c r="D36" s="72" t="str">
        <f>EDWtorek!E136</f>
        <v>surówka z buraczka z jabłkiem i olejem słonecznikowym 130g</v>
      </c>
      <c r="E36" s="72"/>
      <c r="F36" s="72" t="str">
        <f>EDWtorek!G136</f>
        <v>sałatka z tuńczyka i warzyw 80g [3/8/9],wędlina  40g [1/7-10],  papryka 50g, sałata lodowa 30g</v>
      </c>
      <c r="G36" s="145"/>
      <c r="H36" s="193"/>
    </row>
    <row r="37" spans="1:8" ht="21" customHeight="1">
      <c r="A37" s="204"/>
      <c r="B37" s="1" t="str">
        <f>EDWtorek!C138</f>
        <v>Herbata 250ml</v>
      </c>
      <c r="C37" s="20" t="s">
        <v>29</v>
      </c>
      <c r="D37" s="1" t="str">
        <f>EDWtorek!E137</f>
        <v>Kompot 250ml</v>
      </c>
      <c r="E37" s="20" t="s">
        <v>29</v>
      </c>
      <c r="F37" s="1" t="str">
        <f>EDWtorek!G137</f>
        <v>Herbata z cytryną 250ml</v>
      </c>
      <c r="G37" s="20" t="s">
        <v>29</v>
      </c>
      <c r="H37" s="193"/>
    </row>
    <row r="38" spans="1:8" ht="21" customHeight="1">
      <c r="A38" s="204"/>
      <c r="B38" s="189" t="str">
        <f>EDWtorek!C141</f>
        <v>Galaretka malinowa 180ml b/c</v>
      </c>
      <c r="C38" s="189"/>
      <c r="D38" s="73" t="s">
        <v>349</v>
      </c>
      <c r="E38" s="73"/>
      <c r="F38" s="189" t="str">
        <f>EDWtorek!G141</f>
        <v>jabłko 1 sztuka 120-150g</v>
      </c>
      <c r="G38" s="190"/>
      <c r="H38" s="193"/>
    </row>
    <row r="39" spans="1:8" ht="21" customHeight="1">
      <c r="A39" s="195" t="s">
        <v>121</v>
      </c>
      <c r="B39" s="76" t="str">
        <f>B3</f>
        <v>Zupa mleczna z makaronem 300ml [1/6]</v>
      </c>
      <c r="C39" s="76"/>
      <c r="D39" s="76" t="str">
        <f>EDWtorek!E153</f>
        <v>Zupa z selera naciowego zabielana 350g [1/6/8]</v>
      </c>
      <c r="E39" s="76"/>
      <c r="F39" s="76" t="str">
        <f>EDWtorek!G153</f>
        <v>---</v>
      </c>
      <c r="G39" s="143"/>
      <c r="H39" s="199" t="str">
        <f>H27</f>
        <v>Energia Kcal. 2191, Białko 109, Tłuszcze 56, Tłuszcze Nasycone 8, Węglowodany 329, Cukry 47, Błonnik: 32, Sól 5</v>
      </c>
    </row>
    <row r="40" spans="1:8" ht="21" customHeight="1">
      <c r="A40" s="196"/>
      <c r="B40" s="71"/>
      <c r="C40" s="69"/>
      <c r="D40" s="174"/>
      <c r="E40" s="175"/>
      <c r="F40" s="174"/>
      <c r="G40" s="175"/>
      <c r="H40" s="200"/>
    </row>
    <row r="41" spans="1:8" ht="42" customHeight="1">
      <c r="A41" s="196"/>
      <c r="B41" s="70" t="str">
        <f>B29</f>
        <v>Pieczywo pszenne + kajzerka 100g [1], rama 10g</v>
      </c>
      <c r="C41" s="70"/>
      <c r="D41" s="69" t="str">
        <f>EDWtorek!E155</f>
        <v>Udko z kurczaka 160g sos własny 80g [1/8], kasza jęczmienna drobna 200g [1]</v>
      </c>
      <c r="E41" s="69"/>
      <c r="F41" s="70" t="str">
        <f>EDWtorek!G155</f>
        <v>Pieczywo pszenne 100g[1], maslo10g[6]</v>
      </c>
      <c r="G41" s="71"/>
      <c r="H41" s="200"/>
    </row>
    <row r="42" spans="1:8" s="18" customFormat="1" ht="42" customHeight="1">
      <c r="A42" s="196"/>
      <c r="B42" s="72" t="str">
        <f>EDWtorek!C356</f>
        <v>filet wędzony z indyka [1/57-10] , miód 25g, pomidor b/s 50g, sałata mix 10g</v>
      </c>
      <c r="C42" s="72"/>
      <c r="D42" s="72" t="str">
        <f>D30</f>
        <v>surówka z buraczka z jabłkiem i olejem słonecznikowym 130g</v>
      </c>
      <c r="E42" s="72"/>
      <c r="F42" s="72" t="str">
        <f>EDWtorek!G156</f>
        <v>sałatka z tuńczyka i warzyw 80g [3/8/9], wędlina 40g [1/7-10],   pomidor b/s 50g, sałata lodowa 30g</v>
      </c>
      <c r="G42" s="145"/>
      <c r="H42" s="200"/>
    </row>
    <row r="43" spans="1:8" ht="21" customHeight="1">
      <c r="A43" s="196"/>
      <c r="B43" s="38" t="str">
        <f>EDWtorek!C160</f>
        <v>Herbata 250ml</v>
      </c>
      <c r="C43" s="27"/>
      <c r="D43" s="38" t="str">
        <f>EDWtorek!E157</f>
        <v>Kompot 250ml</v>
      </c>
      <c r="E43" s="27"/>
      <c r="F43" s="38" t="str">
        <f>EDWtorek!G157</f>
        <v>Herbata z cytryną 250ml</v>
      </c>
      <c r="G43" s="28"/>
      <c r="H43" s="200"/>
    </row>
    <row r="44" spans="1:8" ht="21" customHeight="1">
      <c r="A44" s="197"/>
      <c r="B44" s="190" t="str">
        <f>EDWtorek!C161</f>
        <v>Galaretka malinowa 180ml</v>
      </c>
      <c r="C44" s="202"/>
      <c r="D44" s="190"/>
      <c r="E44" s="202"/>
      <c r="F44" s="190" t="str">
        <f>EDWtorek!G161</f>
        <v>jabłko pieczone  1 sztuka 120-150g</v>
      </c>
      <c r="G44" s="203"/>
      <c r="H44" s="201"/>
    </row>
    <row r="45" spans="1:8" ht="21" customHeight="1">
      <c r="A45" s="239" t="s">
        <v>31</v>
      </c>
      <c r="B45" s="76" t="str">
        <f>B3</f>
        <v>Zupa mleczna z makaronem 300ml [1/6]</v>
      </c>
      <c r="C45" s="76"/>
      <c r="D45" s="76" t="str">
        <f>EDWtorek!E173</f>
        <v>Zupa z selera naciowego zabielana 350g [1/6/8]</v>
      </c>
      <c r="E45" s="76"/>
      <c r="F45" s="76" t="str">
        <f>EDWtorek!G173</f>
        <v>---</v>
      </c>
      <c r="G45" s="143"/>
      <c r="H45" s="193" t="str">
        <f>H9</f>
        <v>Energia Kcal. 2271, Białko 110, Tłuszcze 57, Tłuszcze Nasycone 8, Węglowodany 336, Cukry 42, Błonnik: 34, Sól 4,5</v>
      </c>
    </row>
    <row r="46" spans="1:8" ht="21" customHeight="1">
      <c r="A46" s="239"/>
      <c r="B46" s="71"/>
      <c r="C46" s="69"/>
      <c r="D46" s="174"/>
      <c r="E46" s="175"/>
      <c r="F46" s="174"/>
      <c r="G46" s="175"/>
      <c r="H46" s="193"/>
    </row>
    <row r="47" spans="1:8" ht="42" customHeight="1">
      <c r="A47" s="239"/>
      <c r="B47" s="70" t="str">
        <f>B11</f>
        <v>Pieczywo pszenne + kajzerka 100g [1], rama10g</v>
      </c>
      <c r="C47" s="70"/>
      <c r="D47" s="70" t="str">
        <f>EDWtorek!E175</f>
        <v>Pulpet z piersi kurczaka 120g, sos własny 80g [1/8], ziemniaki 200g</v>
      </c>
      <c r="E47" s="70"/>
      <c r="F47" s="70" t="str">
        <f>EDWtorek!G175</f>
        <v>Pieczywo pszenne 100g[1], maslo10g[6]</v>
      </c>
      <c r="G47" s="71"/>
      <c r="H47" s="193"/>
    </row>
    <row r="48" spans="1:8" s="18" customFormat="1" ht="42" customHeight="1">
      <c r="A48" s="239"/>
      <c r="B48" s="72" t="str">
        <f>EDWtorek!C176</f>
        <v>twarożek śmietankowy 100g [6] , miód 25g, pomidor b/s 50g, sałata mix 10g</v>
      </c>
      <c r="C48" s="72"/>
      <c r="D48" s="72" t="str">
        <f>EDWtorek!E176</f>
        <v>surówka z buraczka z jabłkiem i olejem słonecznikowym 130g</v>
      </c>
      <c r="E48" s="72"/>
      <c r="F48" s="72" t="str">
        <f>EDWtorek!G176</f>
        <v>sałatka z tuńczyka i warzyw 80g [3/8/9], wędlina mielona 50g [1/7-10],  pomidor b/s  50g, sałata lodowa 30g</v>
      </c>
      <c r="G48" s="145"/>
      <c r="H48" s="193"/>
    </row>
    <row r="49" spans="1:8" ht="21" customHeight="1">
      <c r="A49" s="239"/>
      <c r="B49" s="1" t="str">
        <f>EDWtorek!C178</f>
        <v>Herbata 250ml</v>
      </c>
      <c r="C49" s="27"/>
      <c r="D49" s="1" t="str">
        <f>EDWtorek!E177</f>
        <v>Kompot 250ml</v>
      </c>
      <c r="E49" s="27"/>
      <c r="F49" s="1" t="str">
        <f>EDWtorek!G177</f>
        <v>Herbata z cytryną 250ml</v>
      </c>
      <c r="G49" s="28"/>
      <c r="H49" s="193"/>
    </row>
    <row r="50" spans="1:8" ht="21" customHeight="1">
      <c r="A50" s="239"/>
      <c r="B50" s="189" t="str">
        <f>EDWtorek!C181</f>
        <v>Galaretka malinowa 180ml</v>
      </c>
      <c r="C50" s="189"/>
      <c r="D50" s="189" t="str">
        <f>EDWtorek!E181</f>
        <v xml:space="preserve"> </v>
      </c>
      <c r="E50" s="189"/>
      <c r="F50" s="189" t="str">
        <f>EDWtorek!G181</f>
        <v>jabłko pieczone  1 sztuka 120-150g</v>
      </c>
      <c r="G50" s="190"/>
      <c r="H50" s="193"/>
    </row>
    <row r="51" spans="1:8" ht="21" customHeight="1">
      <c r="A51" s="205" t="s">
        <v>33</v>
      </c>
      <c r="B51" s="76" t="str">
        <f>B3</f>
        <v>Zupa mleczna z makaronem 300ml [1/6]</v>
      </c>
      <c r="C51" s="76"/>
      <c r="D51" s="76" t="str">
        <f>EDWtorek!E193</f>
        <v>Zupa z selera naciowego zabielana 350g [1/6/8]</v>
      </c>
      <c r="E51" s="76"/>
      <c r="F51" s="76" t="str">
        <f>EDWtorek!G193</f>
        <v>---</v>
      </c>
      <c r="G51" s="143"/>
      <c r="H51" s="193" t="str">
        <f>H9</f>
        <v>Energia Kcal. 2271, Białko 110, Tłuszcze 57, Tłuszcze Nasycone 8, Węglowodany 336, Cukry 42, Błonnik: 34, Sól 4,5</v>
      </c>
    </row>
    <row r="52" spans="1:8" ht="21" customHeight="1">
      <c r="A52" s="205"/>
      <c r="B52" s="71"/>
      <c r="C52" s="69"/>
      <c r="D52" s="174"/>
      <c r="E52" s="175"/>
      <c r="F52" s="174"/>
      <c r="G52" s="175"/>
      <c r="H52" s="193"/>
    </row>
    <row r="53" spans="1:8" ht="42" customHeight="1">
      <c r="A53" s="205"/>
      <c r="B53" s="70" t="str">
        <f>B11</f>
        <v>Pieczywo pszenne + kajzerka 100g [1], rama10g</v>
      </c>
      <c r="C53" s="70"/>
      <c r="D53" s="70" t="str">
        <f>EDWtorek!E195</f>
        <v>Udko z kurczaka 160g sos własny 80g [1/8], kasza jęczmienna drobna 200g [1]</v>
      </c>
      <c r="E53" s="70"/>
      <c r="F53" s="70" t="str">
        <f>F11</f>
        <v>Pieczywo pszenne 100g[1], maslo10g[6]</v>
      </c>
      <c r="G53" s="71"/>
      <c r="H53" s="193"/>
    </row>
    <row r="54" spans="1:8" s="18" customFormat="1" ht="42" customHeight="1">
      <c r="A54" s="205"/>
      <c r="B54" s="72" t="str">
        <f>EDWtorek!C196</f>
        <v>twarożek śmietankowy 100g [6] , miód 25g, pomidor 50g, sałata mix 10g</v>
      </c>
      <c r="C54" s="72"/>
      <c r="D54" s="72" t="str">
        <f>EDWtorek!E196</f>
        <v>surówka z buraczka z jabłkiem i olejem słonecznikowym 130g</v>
      </c>
      <c r="E54" s="72"/>
      <c r="F54" s="72" t="str">
        <f>EDWtorek!G196</f>
        <v>sałatka z tuńczyka i warzyw 80g [3/8/9],wędlina  40g [1/7-10],  papryka 50g, sałata lodowa 30g</v>
      </c>
      <c r="G54" s="145"/>
      <c r="H54" s="193"/>
    </row>
    <row r="55" spans="1:8" ht="21" customHeight="1">
      <c r="A55" s="205"/>
      <c r="B55" s="1" t="str">
        <f>EDWtorek!C198</f>
        <v>Herbata 250ml</v>
      </c>
      <c r="C55" s="27"/>
      <c r="D55" s="1" t="str">
        <f>EDWtorek!E197</f>
        <v>Kompot 250ml</v>
      </c>
      <c r="E55" s="27"/>
      <c r="F55" s="1" t="str">
        <f>EDWtorek!G197</f>
        <v>Herbata z cytryną 250ml</v>
      </c>
      <c r="G55" s="28"/>
      <c r="H55" s="193"/>
    </row>
    <row r="56" spans="1:8" ht="20.25" customHeight="1">
      <c r="A56" s="206"/>
      <c r="B56" s="211" t="str">
        <f>EDWtorek!C201</f>
        <v>Galaretka malinowa 180ml</v>
      </c>
      <c r="C56" s="211"/>
      <c r="D56" s="211"/>
      <c r="E56" s="211"/>
      <c r="F56" s="211" t="str">
        <f>EDWtorek!G201</f>
        <v>jabłko 1 sztuka 120-150g</v>
      </c>
      <c r="G56" s="212"/>
      <c r="H56" s="199"/>
    </row>
    <row r="57" spans="1:8" ht="21" hidden="1" customHeight="1">
      <c r="A57" s="238" t="s">
        <v>34</v>
      </c>
      <c r="B57" s="76" t="str">
        <f>EDWtorek!C213</f>
        <v>Kisiel 300ml</v>
      </c>
      <c r="C57" s="76"/>
      <c r="D57" s="76" t="str">
        <f>EDWtorek!E213</f>
        <v>Zupa z selera naciowego zabielana 350g [1/8]</v>
      </c>
      <c r="E57" s="76"/>
      <c r="F57" s="76" t="str">
        <f>EDWtorek!G213</f>
        <v>---</v>
      </c>
      <c r="G57" s="143"/>
      <c r="H57" s="193" t="str">
        <f>EDWtorek!I213</f>
        <v>Energia Kcal. 2221, Białko 106, Tłuszcze 62, Tłuszcze Nasycone 0, Węglowodany 339, Cukry 48, Błonnik: 43, Sól 4,8</v>
      </c>
    </row>
    <row r="58" spans="1:8" ht="21" hidden="1" customHeight="1">
      <c r="A58" s="238"/>
      <c r="B58" s="71"/>
      <c r="C58" s="69"/>
      <c r="D58" s="174"/>
      <c r="E58" s="175"/>
      <c r="F58" s="174"/>
      <c r="G58" s="175"/>
      <c r="H58" s="193"/>
    </row>
    <row r="59" spans="1:8" ht="42" hidden="1" customHeight="1">
      <c r="A59" s="238"/>
      <c r="B59" s="70" t="str">
        <f>B11</f>
        <v>Pieczywo pszenne + kajzerka 100g [1], rama10g</v>
      </c>
      <c r="C59" s="70"/>
      <c r="D59" s="69" t="str">
        <f>EDWtorek!E215</f>
        <v>Udko z kurczaka 160g sos własny 80g [1/8], kasza jęczmienna drobna 200g [1]</v>
      </c>
      <c r="E59" s="69"/>
      <c r="F59" s="70" t="str">
        <f>EDWtorek!G215</f>
        <v>Pieczywo pszenne 100g[1], maslo10g[6]</v>
      </c>
      <c r="G59" s="71"/>
      <c r="H59" s="193"/>
    </row>
    <row r="60" spans="1:8" s="18" customFormat="1" ht="63" hidden="1" customHeight="1">
      <c r="A60" s="238"/>
      <c r="B60" s="72" t="str">
        <f>EDWtorek!C216</f>
        <v>filet z indyka wędzony 50g [1/5/7-10], pasta mięsna 70g [1/8],  pomidor 50g, sałata mix 10g</v>
      </c>
      <c r="C60" s="72"/>
      <c r="D60" s="146" t="str">
        <f>EDWtorek!E216</f>
        <v>surówka z buraczka z jabłkiem i olejem słonecznikowym 130g</v>
      </c>
      <c r="E60" s="146"/>
      <c r="F60" s="72" t="str">
        <f>EDWtorek!G216</f>
        <v>sałatka z tuńczyka i warzyw 80g [3/8/9],wędlina 40g [1/7-10],  pomidor 50g, sałata lodowa 30g</v>
      </c>
      <c r="G60" s="145"/>
      <c r="H60" s="193"/>
    </row>
    <row r="61" spans="1:8" ht="21" hidden="1">
      <c r="A61" s="238"/>
      <c r="B61" s="1" t="str">
        <f>F61</f>
        <v>Herbata z cytryną 250ml</v>
      </c>
      <c r="C61" s="27"/>
      <c r="D61" s="9" t="str">
        <f>EDWtorek!E217</f>
        <v>Kompot 250ml</v>
      </c>
      <c r="E61" s="27"/>
      <c r="F61" s="1" t="str">
        <f>EDWtorek!G217</f>
        <v>Herbata z cytryną 250ml</v>
      </c>
      <c r="G61" s="28"/>
      <c r="H61" s="193"/>
    </row>
    <row r="62" spans="1:8" ht="41.25" hidden="1" customHeight="1">
      <c r="A62" s="238"/>
      <c r="B62" s="189" t="str">
        <f>EDWtorek!C221</f>
        <v>Galaretka malinowa 180ml</v>
      </c>
      <c r="C62" s="189"/>
      <c r="D62" s="189"/>
      <c r="E62" s="189"/>
      <c r="F62" s="189" t="str">
        <f>EDWtorek!G221</f>
        <v>jabłko pieczone  1 sztuka 120-150g</v>
      </c>
      <c r="G62" s="190"/>
      <c r="H62" s="193"/>
    </row>
    <row r="63" spans="1:8" ht="21" customHeight="1">
      <c r="A63" s="191" t="s">
        <v>172</v>
      </c>
      <c r="B63" s="76" t="str">
        <f>EDWtorek!C54</f>
        <v>Jogurt owocowy 100g [6]</v>
      </c>
      <c r="C63" s="76"/>
      <c r="D63" s="76" t="str">
        <f>EDWtorek!E233</f>
        <v>Zupa z selera naciowego zabielana 350g [1/6/8]</v>
      </c>
      <c r="E63" s="76"/>
      <c r="F63" s="76" t="str">
        <f>EDWtorek!G233</f>
        <v>---</v>
      </c>
      <c r="G63" s="143"/>
      <c r="H63" s="193" t="str">
        <f>EDWtorek!I53</f>
        <v>Energia Kcal. 2271, Białko 110, Tłuszcze 57, Tłuszcze Nasycone 8, Węglowodany 336, Cukry 42, Błonnik: 34, Sól 4,5</v>
      </c>
    </row>
    <row r="64" spans="1:8" ht="21" customHeight="1">
      <c r="A64" s="191"/>
      <c r="B64" s="71"/>
      <c r="C64" s="69"/>
      <c r="D64" s="174"/>
      <c r="E64" s="175"/>
      <c r="F64" s="174"/>
      <c r="G64" s="175"/>
      <c r="H64" s="193"/>
    </row>
    <row r="65" spans="1:8" ht="42" customHeight="1">
      <c r="A65" s="191"/>
      <c r="B65" s="70" t="str">
        <f>EDWtorek!C55</f>
        <v>Pieczywo pszenne + kajzerka 100g [1], rama 10g</v>
      </c>
      <c r="C65" s="70"/>
      <c r="D65" s="69" t="str">
        <f>EDWtorek!E235</f>
        <v>Udko z kurczaka 160g sos własny 80g [1/8], kasza jęczmienna drobna 200g [1]</v>
      </c>
      <c r="E65" s="69"/>
      <c r="F65" s="70" t="str">
        <f>EDWtorek!G55</f>
        <v>Pieczywo pszenne 100g[1], maslo10g[6]</v>
      </c>
      <c r="G65" s="71"/>
      <c r="H65" s="193"/>
    </row>
    <row r="66" spans="1:8" s="18" customFormat="1" ht="63.6" customHeight="1">
      <c r="A66" s="191"/>
      <c r="B66" s="72" t="str">
        <f>EDWtorek!C56</f>
        <v>twarożek śmietankowy 100g [6] , miód 25g, pomidor 50g, sałata mix 10g</v>
      </c>
      <c r="C66" s="72"/>
      <c r="D66" s="146" t="str">
        <f>EDWtorek!E236</f>
        <v>Buraczki duszone [1/6] 130g</v>
      </c>
      <c r="E66" s="146"/>
      <c r="F66" s="72" t="str">
        <f>EDWtorek!G56</f>
        <v>sałatka z tuńczyka i warzyw 80g [3/8/9],wędlina 40g [1/7-10], ,  pomidor 50g, sałata lodowa 30g</v>
      </c>
      <c r="G66" s="145"/>
      <c r="H66" s="193"/>
    </row>
    <row r="67" spans="1:8" ht="21">
      <c r="A67" s="191"/>
      <c r="B67" s="1" t="str">
        <f>EDWtorek!C238</f>
        <v>Herbata 250ml</v>
      </c>
      <c r="C67" s="27"/>
      <c r="D67" s="9" t="str">
        <f>D61</f>
        <v>Kompot 250ml</v>
      </c>
      <c r="E67" s="27"/>
      <c r="F67" s="1" t="str">
        <f>EDWtorek!G238</f>
        <v>Herbata z cytryną 250ml</v>
      </c>
      <c r="G67" s="28"/>
      <c r="H67" s="193"/>
    </row>
    <row r="68" spans="1:8" ht="40.5" customHeight="1">
      <c r="A68" s="191"/>
      <c r="B68" s="189" t="str">
        <f>EDWtorek!C61</f>
        <v>Galaretka malinowa 180ml</v>
      </c>
      <c r="C68" s="189"/>
      <c r="D68" s="189"/>
      <c r="E68" s="189"/>
      <c r="F68" s="189" t="str">
        <f>EDWtorek!G61</f>
        <v>jabłko 1 sztuka 120-150g</v>
      </c>
      <c r="G68" s="190"/>
      <c r="H68" s="199"/>
    </row>
    <row r="69" spans="1:8" ht="21" hidden="1" customHeight="1">
      <c r="A69" s="236" t="s">
        <v>62</v>
      </c>
      <c r="B69" s="76" t="str">
        <f>B57</f>
        <v>Kisiel 300ml</v>
      </c>
      <c r="C69" s="76"/>
      <c r="D69" s="76" t="str">
        <f>EDWtorek!E253</f>
        <v>Zupa z selera naciowego zabielana 350g [1/8]</v>
      </c>
      <c r="E69" s="76"/>
      <c r="F69" s="76" t="str">
        <f>EDWtorek!G253</f>
        <v>---</v>
      </c>
      <c r="G69" s="143"/>
      <c r="H69" s="194" t="str">
        <f>H57</f>
        <v>Energia Kcal. 2221, Białko 106, Tłuszcze 62, Tłuszcze Nasycone 0, Węglowodany 339, Cukry 48, Błonnik: 43, Sól 4,8</v>
      </c>
    </row>
    <row r="70" spans="1:8" ht="21" hidden="1" customHeight="1">
      <c r="A70" s="236"/>
      <c r="B70" s="71"/>
      <c r="C70" s="69"/>
      <c r="D70" s="174"/>
      <c r="E70" s="175"/>
      <c r="F70" s="174"/>
      <c r="G70" s="175"/>
      <c r="H70" s="201"/>
    </row>
    <row r="71" spans="1:8" ht="42" hidden="1" customHeight="1">
      <c r="A71" s="236"/>
      <c r="B71" s="70" t="str">
        <f>B11</f>
        <v>Pieczywo pszenne + kajzerka 100g [1], rama10g</v>
      </c>
      <c r="C71" s="70"/>
      <c r="D71" s="69" t="str">
        <f>EDWtorek!E255</f>
        <v>Udko z kurczaka 160g sos własny 80g [1/8], kasza jęczmienna drobna 200g [1]</v>
      </c>
      <c r="E71" s="69"/>
      <c r="F71" s="70" t="str">
        <f>EDWtorek!G255</f>
        <v>Pieczywo pszenne 100g[1], maslo10g[6]</v>
      </c>
      <c r="G71" s="71"/>
      <c r="H71" s="193"/>
    </row>
    <row r="72" spans="1:8" s="18" customFormat="1" ht="63" hidden="1" customHeight="1">
      <c r="A72" s="236"/>
      <c r="B72" s="72" t="str">
        <f>EDWtorek!C256</f>
        <v>filet z indyka wędzony 50g [1/5/7-10], pasta mięsna 70g [1/8],  pomidor 50g, sałata mix 10g</v>
      </c>
      <c r="C72" s="72"/>
      <c r="D72" s="146" t="str">
        <f>EDWtorek!E256</f>
        <v>surówka z buraczka z jabłkiem i olejem słonecznikowym 130g</v>
      </c>
      <c r="E72" s="146"/>
      <c r="F72" s="72" t="str">
        <f>EDWtorek!G256</f>
        <v>sałatka z tuńczyka i warzyw 80g [3/8/9],wędlina  40g [1/7-10],  pomidor 50g, sałata lodowa 30g</v>
      </c>
      <c r="G72" s="145"/>
      <c r="H72" s="193"/>
    </row>
    <row r="73" spans="1:8" ht="21" hidden="1">
      <c r="A73" s="236"/>
      <c r="B73" s="1" t="str">
        <f>EDWtorek!C258</f>
        <v>Herbata 250ml</v>
      </c>
      <c r="C73" s="27"/>
      <c r="D73" s="9" t="str">
        <f>EDWtorek!E258</f>
        <v>Kompot 250ml</v>
      </c>
      <c r="E73" s="27"/>
      <c r="F73" s="1" t="str">
        <f>EDWtorek!G258</f>
        <v>Herbata z cytryną 250ml</v>
      </c>
      <c r="G73" s="28"/>
      <c r="H73" s="193"/>
    </row>
    <row r="74" spans="1:8" ht="42.75" hidden="1" customHeight="1" thickBot="1">
      <c r="A74" s="236"/>
      <c r="B74" s="189" t="str">
        <f>EDWtorek!C261</f>
        <v xml:space="preserve">Galaretka malinowa 180ml b/c </v>
      </c>
      <c r="C74" s="189"/>
      <c r="D74" s="189"/>
      <c r="E74" s="189"/>
      <c r="F74" s="189" t="str">
        <f>EDWtorek!G261</f>
        <v>jabłko pieczone  1 sztuka 120-150g</v>
      </c>
      <c r="G74" s="190"/>
      <c r="H74" s="237"/>
    </row>
    <row r="75" spans="1:8" ht="3.75" customHeight="1" thickBot="1">
      <c r="A75" s="47"/>
      <c r="B75" s="48"/>
      <c r="C75" s="48"/>
      <c r="D75" s="48"/>
      <c r="E75" s="48"/>
      <c r="F75" s="48"/>
      <c r="G75" s="48"/>
      <c r="H75" s="49"/>
    </row>
    <row r="76" spans="1:8" ht="63.6" customHeight="1">
      <c r="A76" s="222" t="s">
        <v>129</v>
      </c>
      <c r="B76" s="77" t="str">
        <f>EDWtorek!C275</f>
        <v>Przetarta 500ml [1/2/8]</v>
      </c>
      <c r="C76" s="77"/>
      <c r="D76" s="77" t="str">
        <f>EDWtorek!E275</f>
        <v>Przetarta 500ml [1/2/8]</v>
      </c>
      <c r="E76" s="77"/>
      <c r="F76" s="77" t="str">
        <f>EDWtorek!G275</f>
        <v>Przetarta 500ml [1/2/8]</v>
      </c>
      <c r="G76" s="155"/>
      <c r="H76" s="224" t="str">
        <f>H9</f>
        <v>Energia Kcal. 2271, Białko 110, Tłuszcze 57, Tłuszcze Nasycone 8, Węglowodany 336, Cukry 42, Błonnik: 34, Sól 4,5</v>
      </c>
    </row>
    <row r="77" spans="1:8" ht="60.6" customHeight="1">
      <c r="A77" s="223"/>
      <c r="B77" s="208" t="str">
        <f>B37</f>
        <v>Herbata 250ml</v>
      </c>
      <c r="C77" s="209"/>
      <c r="D77" s="208" t="str">
        <f>EDWtorek!E278</f>
        <v>Kompot 250ml</v>
      </c>
      <c r="E77" s="209"/>
      <c r="F77" s="208" t="str">
        <f>EDWtorek!G278</f>
        <v>Herbata 250ml</v>
      </c>
      <c r="G77" s="210"/>
      <c r="H77" s="200"/>
    </row>
    <row r="78" spans="1:8" ht="21.75" thickBot="1">
      <c r="A78" s="223"/>
      <c r="B78" s="189" t="str">
        <f>EDWtorek!C281</f>
        <v>jogurt naturalny 100g [6]</v>
      </c>
      <c r="C78" s="189"/>
      <c r="D78" s="73" t="str">
        <f>EDWtorek!E281</f>
        <v>Budyń pitny 250g [6]</v>
      </c>
      <c r="E78" s="73"/>
      <c r="F78" s="189" t="str">
        <f>EDWtorek!G281</f>
        <v>mus jabłkowy 150g</v>
      </c>
      <c r="G78" s="190"/>
      <c r="H78" s="225"/>
    </row>
    <row r="79" spans="1:8" ht="21">
      <c r="A79" s="220" t="s">
        <v>211</v>
      </c>
      <c r="B79" s="76" t="str">
        <f>EDWtorek!C353</f>
        <v>Zupa mleczna z makaronem 300ml [1/6]</v>
      </c>
      <c r="C79" s="76"/>
      <c r="D79" s="76" t="str">
        <f>EDWtorek!E353</f>
        <v>Zupa z selera naciowego zabielana 350g [1/6/8]</v>
      </c>
      <c r="E79" s="76"/>
      <c r="F79" s="76" t="str">
        <f>EDWtorek!G353</f>
        <v>---</v>
      </c>
      <c r="G79" s="143"/>
      <c r="H79" s="193" t="str">
        <f>H9</f>
        <v>Energia Kcal. 2271, Białko 110, Tłuszcze 57, Tłuszcze Nasycone 8, Węglowodany 336, Cukry 42, Błonnik: 34, Sól 4,5</v>
      </c>
    </row>
    <row r="80" spans="1:8" ht="21">
      <c r="A80" s="220"/>
      <c r="B80" s="71"/>
      <c r="C80" s="69"/>
      <c r="D80" s="174"/>
      <c r="E80" s="175"/>
      <c r="F80" s="174"/>
      <c r="G80" s="175"/>
      <c r="H80" s="193"/>
    </row>
    <row r="81" spans="1:8" ht="42" customHeight="1">
      <c r="A81" s="220"/>
      <c r="B81" s="70" t="str">
        <f>EDWtorek!C95</f>
        <v>Pieczywo pszenne + kajzerka 100g [1], rama 10g</v>
      </c>
      <c r="C81" s="70"/>
      <c r="D81" s="69" t="str">
        <f>EDWtorek!E355</f>
        <v>Udko z kurczaka 160g sos własny 80g [1/8], kasza jęczmienna drobna 200g [1]</v>
      </c>
      <c r="E81" s="69"/>
      <c r="F81" s="70" t="str">
        <f>EDWtorek!G355</f>
        <v>pieczywo jasne 100g[1], maslo10g[6]</v>
      </c>
      <c r="G81" s="71"/>
      <c r="H81" s="193"/>
    </row>
    <row r="82" spans="1:8" ht="51.75" customHeight="1">
      <c r="A82" s="220"/>
      <c r="B82" s="72" t="str">
        <f>EDWtorek!C356</f>
        <v>filet wędzony z indyka [1/57-10] , miód 25g, pomidor b/s 50g, sałata mix 10g</v>
      </c>
      <c r="C82" s="72"/>
      <c r="D82" s="146" t="str">
        <f>EDWtorek!E356</f>
        <v>surówka z buraczka z jabłkiem i olejem słonecznikowym 130g</v>
      </c>
      <c r="E82" s="146"/>
      <c r="F82" s="72" t="str">
        <f>EDWtorek!G356</f>
        <v>wędlina drobiowa parzona 50g [1/5/7-10], dżem owocowy 20g,  pomidor b/s 50g, sałata lodowa 30g</v>
      </c>
      <c r="G82" s="145"/>
      <c r="H82" s="193"/>
    </row>
    <row r="83" spans="1:8" ht="21">
      <c r="A83" s="220"/>
      <c r="B83" s="1" t="str">
        <f>EDWtorek!C358</f>
        <v>Herbata 250ml</v>
      </c>
      <c r="C83" s="27"/>
      <c r="D83" s="1" t="str">
        <f>EDWtorek!E77</f>
        <v>Kompot 250ml</v>
      </c>
      <c r="E83" s="27"/>
      <c r="F83" s="1" t="str">
        <f>EDWtorek!G358</f>
        <v>Herbata z cytryną 250ml</v>
      </c>
      <c r="G83" s="28"/>
      <c r="H83" s="193"/>
    </row>
    <row r="84" spans="1:8" ht="21.75" thickBot="1">
      <c r="A84" s="220"/>
      <c r="B84" s="189" t="str">
        <f>EDWtorek!C361</f>
        <v>Galaretka malinowa 180ml</v>
      </c>
      <c r="C84" s="189"/>
      <c r="D84" s="189"/>
      <c r="E84" s="189"/>
      <c r="F84" s="189" t="str">
        <f>EDWtorek!G361</f>
        <v>jabłko pieczone  1 sztuka 120-150g</v>
      </c>
      <c r="G84" s="190"/>
      <c r="H84" s="193"/>
    </row>
    <row r="85" spans="1:8">
      <c r="A85" s="227" t="s">
        <v>175</v>
      </c>
      <c r="B85" s="228"/>
      <c r="C85" s="228"/>
      <c r="D85" s="228"/>
      <c r="E85" s="228"/>
      <c r="F85" s="228"/>
      <c r="G85" s="228"/>
      <c r="H85" s="229"/>
    </row>
    <row r="86" spans="1:8" ht="21" customHeight="1" thickBot="1">
      <c r="A86" s="230"/>
      <c r="B86" s="231"/>
      <c r="C86" s="231"/>
      <c r="D86" s="231"/>
      <c r="E86" s="231"/>
      <c r="F86" s="231"/>
      <c r="G86" s="231"/>
      <c r="H86" s="232"/>
    </row>
    <row r="88" spans="1:8">
      <c r="A88" s="213" t="str">
        <f>EDWtorek!B467</f>
        <v>Alergeny: 1 gluten, 2 jaja, 3 ryby, 4 orzeszki ziemne, 5 soja, 6 mleko/laktoza, 7 orzechy, 8 seler, 9 gorczyca, 10 sezam, 11 łubin, 12 skorupiaki, 13 siarka, 14 mięczaki</v>
      </c>
      <c r="B88" s="213"/>
      <c r="C88" s="213"/>
      <c r="D88" s="213"/>
      <c r="E88" s="213"/>
      <c r="F88" s="213"/>
      <c r="G88" s="213"/>
      <c r="H88" s="213"/>
    </row>
    <row r="89" spans="1:8">
      <c r="A89" s="213"/>
      <c r="B89" s="213"/>
      <c r="C89" s="213"/>
      <c r="D89" s="213"/>
      <c r="E89" s="213"/>
      <c r="F89" s="213"/>
      <c r="G89" s="213"/>
      <c r="H89" s="213"/>
    </row>
    <row r="90" spans="1:8" ht="23.25">
      <c r="A90" s="185"/>
      <c r="B90" s="185"/>
      <c r="C90" s="185"/>
      <c r="D90" s="185"/>
      <c r="E90" s="185"/>
      <c r="F90" s="185"/>
      <c r="G90" s="185"/>
      <c r="H90" s="185"/>
    </row>
  </sheetData>
  <mergeCells count="241">
    <mergeCell ref="F5:G5"/>
    <mergeCell ref="B6:C6"/>
    <mergeCell ref="D6:E6"/>
    <mergeCell ref="F6:G6"/>
    <mergeCell ref="B8:C8"/>
    <mergeCell ref="D8:E8"/>
    <mergeCell ref="F8:G8"/>
    <mergeCell ref="A9:A14"/>
    <mergeCell ref="B9:C9"/>
    <mergeCell ref="D9:E9"/>
    <mergeCell ref="F9:G9"/>
    <mergeCell ref="B11:C11"/>
    <mergeCell ref="D11:E11"/>
    <mergeCell ref="B14:C14"/>
    <mergeCell ref="D14:E14"/>
    <mergeCell ref="F14:G14"/>
    <mergeCell ref="F11:G11"/>
    <mergeCell ref="B12:C12"/>
    <mergeCell ref="D12:E12"/>
    <mergeCell ref="F12:G12"/>
    <mergeCell ref="A15:A20"/>
    <mergeCell ref="B15:C15"/>
    <mergeCell ref="D15:E15"/>
    <mergeCell ref="F15:G15"/>
    <mergeCell ref="A1:A2"/>
    <mergeCell ref="B1:C1"/>
    <mergeCell ref="D1:H1"/>
    <mergeCell ref="B2:C2"/>
    <mergeCell ref="D2:E2"/>
    <mergeCell ref="F2:G2"/>
    <mergeCell ref="A3:A8"/>
    <mergeCell ref="B3:C3"/>
    <mergeCell ref="D3:E3"/>
    <mergeCell ref="F3:G3"/>
    <mergeCell ref="H3:H8"/>
    <mergeCell ref="B4:C4"/>
    <mergeCell ref="D4:E4"/>
    <mergeCell ref="F4:G4"/>
    <mergeCell ref="B5:C5"/>
    <mergeCell ref="D5:E5"/>
    <mergeCell ref="H9:H14"/>
    <mergeCell ref="B10:C10"/>
    <mergeCell ref="D10:E10"/>
    <mergeCell ref="F10:G10"/>
    <mergeCell ref="A21:A26"/>
    <mergeCell ref="B21:C21"/>
    <mergeCell ref="D21:E21"/>
    <mergeCell ref="F21:G21"/>
    <mergeCell ref="A27:A32"/>
    <mergeCell ref="B27:C27"/>
    <mergeCell ref="D27:E27"/>
    <mergeCell ref="F27:G27"/>
    <mergeCell ref="H15:H20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20:C20"/>
    <mergeCell ref="D20:E20"/>
    <mergeCell ref="F20:G20"/>
    <mergeCell ref="H21:H26"/>
    <mergeCell ref="B22:C22"/>
    <mergeCell ref="D22:E22"/>
    <mergeCell ref="F22:G22"/>
    <mergeCell ref="B23:C23"/>
    <mergeCell ref="D23:E23"/>
    <mergeCell ref="B26:C26"/>
    <mergeCell ref="D26:E26"/>
    <mergeCell ref="F26:G26"/>
    <mergeCell ref="F23:G23"/>
    <mergeCell ref="B24:C24"/>
    <mergeCell ref="D24:E24"/>
    <mergeCell ref="F24:G24"/>
    <mergeCell ref="A33:A38"/>
    <mergeCell ref="B33:C33"/>
    <mergeCell ref="D33:E33"/>
    <mergeCell ref="F33:G33"/>
    <mergeCell ref="A39:A44"/>
    <mergeCell ref="B39:C39"/>
    <mergeCell ref="D39:E39"/>
    <mergeCell ref="F39:G39"/>
    <mergeCell ref="H27:H32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H33:H38"/>
    <mergeCell ref="B34:C34"/>
    <mergeCell ref="D34:E34"/>
    <mergeCell ref="F34:G34"/>
    <mergeCell ref="B35:C35"/>
    <mergeCell ref="D35:E35"/>
    <mergeCell ref="B38:C38"/>
    <mergeCell ref="D38:E38"/>
    <mergeCell ref="F38:G38"/>
    <mergeCell ref="F35:G35"/>
    <mergeCell ref="B36:C36"/>
    <mergeCell ref="D36:E36"/>
    <mergeCell ref="F36:G36"/>
    <mergeCell ref="A45:A50"/>
    <mergeCell ref="B45:C45"/>
    <mergeCell ref="D45:E45"/>
    <mergeCell ref="F45:G45"/>
    <mergeCell ref="A51:A56"/>
    <mergeCell ref="B51:C51"/>
    <mergeCell ref="D51:E51"/>
    <mergeCell ref="F51:G51"/>
    <mergeCell ref="H39:H44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4:C44"/>
    <mergeCell ref="D44:E44"/>
    <mergeCell ref="F44:G44"/>
    <mergeCell ref="H45:H50"/>
    <mergeCell ref="B46:C46"/>
    <mergeCell ref="D46:E46"/>
    <mergeCell ref="F46:G46"/>
    <mergeCell ref="B47:C47"/>
    <mergeCell ref="D47:E47"/>
    <mergeCell ref="B50:C50"/>
    <mergeCell ref="D50:E50"/>
    <mergeCell ref="F50:G50"/>
    <mergeCell ref="F47:G47"/>
    <mergeCell ref="B48:C48"/>
    <mergeCell ref="D48:E48"/>
    <mergeCell ref="F48:G48"/>
    <mergeCell ref="A57:A62"/>
    <mergeCell ref="B57:C57"/>
    <mergeCell ref="D57:E57"/>
    <mergeCell ref="F57:G57"/>
    <mergeCell ref="A63:A68"/>
    <mergeCell ref="B63:C63"/>
    <mergeCell ref="D63:E63"/>
    <mergeCell ref="F63:G63"/>
    <mergeCell ref="H51:H56"/>
    <mergeCell ref="B52:C52"/>
    <mergeCell ref="D52:E52"/>
    <mergeCell ref="F52:G52"/>
    <mergeCell ref="B53:C53"/>
    <mergeCell ref="D53:E53"/>
    <mergeCell ref="F53:G53"/>
    <mergeCell ref="B54:C54"/>
    <mergeCell ref="D54:E54"/>
    <mergeCell ref="F54:G54"/>
    <mergeCell ref="B56:C56"/>
    <mergeCell ref="D56:E56"/>
    <mergeCell ref="F56:G56"/>
    <mergeCell ref="B65:C65"/>
    <mergeCell ref="D65:E65"/>
    <mergeCell ref="H57:H62"/>
    <mergeCell ref="B58:C58"/>
    <mergeCell ref="D58:E58"/>
    <mergeCell ref="F58:G58"/>
    <mergeCell ref="B59:C59"/>
    <mergeCell ref="D59:E59"/>
    <mergeCell ref="B62:C62"/>
    <mergeCell ref="D62:E62"/>
    <mergeCell ref="F62:G62"/>
    <mergeCell ref="F59:G59"/>
    <mergeCell ref="B60:C60"/>
    <mergeCell ref="D60:E60"/>
    <mergeCell ref="F60:G60"/>
    <mergeCell ref="H69:H74"/>
    <mergeCell ref="B70:C70"/>
    <mergeCell ref="D70:E70"/>
    <mergeCell ref="F70:G70"/>
    <mergeCell ref="B71:C71"/>
    <mergeCell ref="D71:E71"/>
    <mergeCell ref="F65:G65"/>
    <mergeCell ref="B66:C66"/>
    <mergeCell ref="D66:E66"/>
    <mergeCell ref="F66:G66"/>
    <mergeCell ref="B68:C68"/>
    <mergeCell ref="D68:E68"/>
    <mergeCell ref="F68:G68"/>
    <mergeCell ref="F71:G71"/>
    <mergeCell ref="B72:C72"/>
    <mergeCell ref="D72:E72"/>
    <mergeCell ref="F72:G72"/>
    <mergeCell ref="B74:C74"/>
    <mergeCell ref="D74:E74"/>
    <mergeCell ref="F74:G74"/>
    <mergeCell ref="H63:H68"/>
    <mergeCell ref="B64:C64"/>
    <mergeCell ref="D64:E64"/>
    <mergeCell ref="F64:G64"/>
    <mergeCell ref="A69:A74"/>
    <mergeCell ref="B69:C69"/>
    <mergeCell ref="D69:E69"/>
    <mergeCell ref="F69:G69"/>
    <mergeCell ref="F78:G78"/>
    <mergeCell ref="A79:A84"/>
    <mergeCell ref="B79:C79"/>
    <mergeCell ref="D79:E79"/>
    <mergeCell ref="F79:G79"/>
    <mergeCell ref="A76:A78"/>
    <mergeCell ref="B76:C76"/>
    <mergeCell ref="D76:E76"/>
    <mergeCell ref="F76:G76"/>
    <mergeCell ref="H76:H78"/>
    <mergeCell ref="B77:C77"/>
    <mergeCell ref="D77:E77"/>
    <mergeCell ref="F77:G77"/>
    <mergeCell ref="B78:C78"/>
    <mergeCell ref="D78:E78"/>
    <mergeCell ref="A85:H86"/>
    <mergeCell ref="A88:H89"/>
    <mergeCell ref="A90:H90"/>
    <mergeCell ref="D81:E81"/>
    <mergeCell ref="F81:G81"/>
    <mergeCell ref="B82:C82"/>
    <mergeCell ref="D82:E82"/>
    <mergeCell ref="F82:G82"/>
    <mergeCell ref="B84:C84"/>
    <mergeCell ref="D84:E84"/>
    <mergeCell ref="F84:G84"/>
    <mergeCell ref="H79:H84"/>
    <mergeCell ref="B80:C80"/>
    <mergeCell ref="D80:E80"/>
    <mergeCell ref="F80:G80"/>
    <mergeCell ref="B81:C81"/>
  </mergeCells>
  <pageMargins left="0.25" right="0.25" top="0.75" bottom="0.75" header="0.3" footer="0.3"/>
  <pageSetup paperSize="9" scale="37" fitToWidth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82DDB-F8F8-41CA-9E82-764ECBC98DAD}">
  <sheetPr>
    <tabColor rgb="FFFFC000"/>
    <pageSetUpPr fitToPage="1"/>
  </sheetPr>
  <dimension ref="A1:I90"/>
  <sheetViews>
    <sheetView topLeftCell="A63" zoomScale="70" zoomScaleNormal="70" workbookViewId="0">
      <selection activeCell="B1" sqref="B1:H1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EDPoniedziałek!C1</f>
        <v>45768</v>
      </c>
      <c r="C1" s="226"/>
      <c r="D1" s="188" t="s">
        <v>566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240" t="s">
        <v>6</v>
      </c>
      <c r="B3" s="143" t="str">
        <f>EDPoniedziałek!C23</f>
        <v>Zupa mleczna z ryżem 300 ml [1,6]</v>
      </c>
      <c r="C3" s="144"/>
      <c r="D3" s="143" t="str">
        <f>EDPoniedziałek!E3</f>
        <v>Zupa żurek z białą kiełbasą i jajkiem 350 ml [1/2/8]</v>
      </c>
      <c r="E3" s="144"/>
      <c r="F3" s="143" t="str">
        <f>EDPoniedziałek!G3</f>
        <v>---</v>
      </c>
      <c r="G3" s="243"/>
      <c r="H3" s="224" t="str">
        <f>EDPoniedziałek!I3</f>
        <v>Energia Kcal. 2532, Białko 115, Tłuszcze 96, Tłuszcze Nasycone 13, Węglowodany 302, Cukry 53, Błonnik: 39, Sól 6,7</v>
      </c>
    </row>
    <row r="4" spans="1:9" ht="0.75" customHeight="1">
      <c r="A4" s="241"/>
      <c r="B4" s="71"/>
      <c r="C4" s="69"/>
      <c r="D4" s="174"/>
      <c r="E4" s="175"/>
      <c r="F4" s="174"/>
      <c r="G4" s="175"/>
      <c r="H4" s="200"/>
    </row>
    <row r="5" spans="1:9" ht="42" customHeight="1">
      <c r="A5" s="241"/>
      <c r="B5" s="71" t="str">
        <f>EDPoniedziałek!C5</f>
        <v>pieczywo razowe 100g[1], rama10g</v>
      </c>
      <c r="C5" s="69"/>
      <c r="D5" s="71" t="str">
        <f>EDPoniedziałek!E5</f>
        <v xml:space="preserve">Zraziki ze schabu 100 g w sosie własnym 80g [1/8] , ziemniaki 200g </v>
      </c>
      <c r="E5" s="69"/>
      <c r="F5" s="71" t="str">
        <f>EDPoniedziałek!G5</f>
        <v>Pieczywo razowe 100g[1], maslo10g[6]</v>
      </c>
      <c r="G5" s="244"/>
      <c r="H5" s="200"/>
    </row>
    <row r="6" spans="1:9" s="18" customFormat="1" ht="46.5" customHeight="1">
      <c r="A6" s="241"/>
      <c r="B6" s="145" t="str">
        <f>EDPoniedziałek!C6</f>
        <v>Cienkie kiełbaski z szynki 2 szt. [1/5/7-10], serek kiri 1 szt [6], sałatka z selera naciowego [80g] i szynki [20g] -100g [1/5/7-10], jabłko 1szt 120-150g</v>
      </c>
      <c r="C6" s="146"/>
      <c r="D6" s="145" t="str">
        <f>EDPoniedziałek!E6</f>
        <v xml:space="preserve">cukinia duszona z mini marchewką i oliwą z oliwek 130g </v>
      </c>
      <c r="E6" s="146"/>
      <c r="F6" s="145" t="str">
        <f>EDPoniedziałek!G6</f>
        <v>szynka kanapkowa 50g [1/5/7-10], pomidor  50g, jajko 1 szt [2], sałata mix 10g</v>
      </c>
      <c r="G6" s="245"/>
      <c r="H6" s="200"/>
    </row>
    <row r="7" spans="1:9" ht="21">
      <c r="A7" s="241"/>
      <c r="B7" s="1" t="str">
        <f>EDPoniedziałek!C7</f>
        <v>Kakao 200ml</v>
      </c>
      <c r="C7" s="27"/>
      <c r="D7" s="1" t="str">
        <f>EDPoniedziałek!E7</f>
        <v>Kompot 250ml</v>
      </c>
      <c r="E7" s="27"/>
      <c r="F7" s="1" t="str">
        <f>EDPoniedziałek!G7</f>
        <v>Herbata 250ml</v>
      </c>
      <c r="G7" s="28"/>
      <c r="H7" s="200"/>
    </row>
    <row r="8" spans="1:9" ht="21">
      <c r="A8" s="242"/>
      <c r="B8" s="190" t="str">
        <f>EDPoniedziałek!C11</f>
        <v>ciasto piaskowe 100g [1/2/6]</v>
      </c>
      <c r="C8" s="202"/>
      <c r="D8" s="190"/>
      <c r="E8" s="202"/>
      <c r="F8" s="190" t="str">
        <f>EDPoniedziałek!G11</f>
        <v>Serek szarlotka 150g [6]</v>
      </c>
      <c r="G8" s="246"/>
      <c r="H8" s="201"/>
    </row>
    <row r="9" spans="1:9" ht="17.25" customHeight="1">
      <c r="A9" s="191" t="s">
        <v>118</v>
      </c>
      <c r="B9" s="76" t="str">
        <f>B3</f>
        <v>Zupa mleczna z ryżem 300 ml [1,6]</v>
      </c>
      <c r="C9" s="76"/>
      <c r="D9" s="76" t="str">
        <f>EDPoniedziałek!E33</f>
        <v>Zupa jarzynowa  350 ml [1/8]</v>
      </c>
      <c r="E9" s="76"/>
      <c r="F9" s="76" t="str">
        <f>EDPoniedziałek!G33</f>
        <v>---</v>
      </c>
      <c r="G9" s="143"/>
      <c r="H9" s="193" t="str">
        <f>EDPoniedziałek!I33</f>
        <v>Energia Kcal. 2532, Białko 115, Tłuszcze 96, Tłuszcze Nasycone 13, Węglowodany 302, Cukry 53, Błonnik: 39, Sól 6,7</v>
      </c>
    </row>
    <row r="10" spans="1:9" ht="21" hidden="1" customHeight="1">
      <c r="A10" s="191"/>
      <c r="B10" s="71"/>
      <c r="C10" s="69"/>
      <c r="D10" s="174"/>
      <c r="E10" s="175"/>
      <c r="F10" s="174"/>
      <c r="G10" s="175"/>
      <c r="H10" s="193"/>
    </row>
    <row r="11" spans="1:9" ht="42" customHeight="1">
      <c r="A11" s="191"/>
      <c r="B11" s="70" t="str">
        <f>EDPoniedziałek!C35</f>
        <v>pieczywo jasne pszenne 100g[1], rama10g</v>
      </c>
      <c r="C11" s="70"/>
      <c r="D11" s="69" t="str">
        <f>EDPoniedziałek!E35</f>
        <v xml:space="preserve">Zraziki ze schabu 100 g w sosie własnym 80g [1/8] , ziemniaki 200g </v>
      </c>
      <c r="E11" s="69"/>
      <c r="F11" s="70" t="str">
        <f>EDPoniedziałek!G35</f>
        <v>pieczywo pszenne 100g[1], maslo10g[6]</v>
      </c>
      <c r="G11" s="71"/>
      <c r="H11" s="193"/>
    </row>
    <row r="12" spans="1:9" s="18" customFormat="1" ht="49.5" customHeight="1">
      <c r="A12" s="191"/>
      <c r="B12" s="72" t="str">
        <f>EDPoniedziałek!C36</f>
        <v>Cienkie kiełbaski z szynki 2 szt. [1/5/7-10], serek kiri 1 szt [6], sałatka z selera naciowego [80g] i szynki [20g] -100g [1/5/7-10], jabłko 1szt 120-150g</v>
      </c>
      <c r="C12" s="72"/>
      <c r="D12" s="146" t="str">
        <f>EDPoniedziałek!E36</f>
        <v xml:space="preserve">cukinia duszona z mini marchewką i oliwą z oliwek 130g </v>
      </c>
      <c r="E12" s="146"/>
      <c r="F12" s="72" t="str">
        <f>EDPoniedziałek!G36</f>
        <v>szynka kanapkowa 50g [1/5/7-10], pomidor 50g, jajko 1 szt [2], sałata mix 10g</v>
      </c>
      <c r="G12" s="145"/>
      <c r="H12" s="193"/>
    </row>
    <row r="13" spans="1:9" ht="21">
      <c r="A13" s="191"/>
      <c r="B13" s="1" t="str">
        <f>EDPoniedziałek!C7</f>
        <v>Kakao 200ml</v>
      </c>
      <c r="C13" s="27"/>
      <c r="D13" s="1" t="str">
        <f>EDPoniedziałek!E7</f>
        <v>Kompot 250ml</v>
      </c>
      <c r="E13" s="27"/>
      <c r="F13" s="1" t="str">
        <f>EDPoniedziałek!G37</f>
        <v>Herbata 250ml</v>
      </c>
      <c r="G13" s="28"/>
      <c r="H13" s="193"/>
    </row>
    <row r="14" spans="1:9" ht="20.25" customHeight="1">
      <c r="A14" s="191"/>
      <c r="B14" s="189" t="str">
        <f>EDPoniedziałek!C41</f>
        <v>ciasto piaskowe 100g [1/2/6]</v>
      </c>
      <c r="C14" s="189"/>
      <c r="D14" s="189"/>
      <c r="E14" s="189"/>
      <c r="F14" s="189" t="str">
        <f>EDPoniedziałek!G41</f>
        <v>Serek szarlotka 150g [6]</v>
      </c>
      <c r="G14" s="190"/>
      <c r="H14" s="193"/>
    </row>
    <row r="15" spans="1:9" ht="20.25" hidden="1" customHeight="1">
      <c r="A15" s="198" t="s">
        <v>119</v>
      </c>
      <c r="B15" s="76" t="str">
        <f>B3</f>
        <v>Zupa mleczna z ryżem 300 ml [1,6]</v>
      </c>
      <c r="C15" s="76"/>
      <c r="D15" s="76" t="str">
        <f>EDPoniedziałek!E73</f>
        <v>Zupa jarzynowa  350 ml [1/8]</v>
      </c>
      <c r="E15" s="76"/>
      <c r="F15" s="76" t="str">
        <f>EDPoniedziałek!G73</f>
        <v>---</v>
      </c>
      <c r="G15" s="143"/>
      <c r="H15" s="193" t="str">
        <f>H9</f>
        <v>Energia Kcal. 2532, Białko 115, Tłuszcze 96, Tłuszcze Nasycone 13, Węglowodany 302, Cukry 53, Błonnik: 39, Sól 6,7</v>
      </c>
    </row>
    <row r="16" spans="1:9" ht="21" hidden="1" customHeight="1">
      <c r="A16" s="198"/>
      <c r="B16" s="71"/>
      <c r="C16" s="69"/>
      <c r="D16" s="174"/>
      <c r="E16" s="175"/>
      <c r="F16" s="174"/>
      <c r="G16" s="175"/>
      <c r="H16" s="193"/>
    </row>
    <row r="17" spans="1:8" ht="42" hidden="1" customHeight="1">
      <c r="A17" s="198"/>
      <c r="B17" s="70" t="str">
        <f>B11</f>
        <v>pieczywo jasne pszenne 100g[1], rama10g</v>
      </c>
      <c r="C17" s="70"/>
      <c r="D17" s="69" t="str">
        <f>EDPoniedziałek!E75</f>
        <v xml:space="preserve">Zraziki ze schabu 100 g w sosie własnym 80g [1/8] , ziemniaki 200g </v>
      </c>
      <c r="E17" s="69"/>
      <c r="F17" s="70" t="str">
        <f>EDPoniedziałek!G75</f>
        <v>pieczywo pszenne 100g[1], maslo10g[6]</v>
      </c>
      <c r="G17" s="71"/>
      <c r="H17" s="193"/>
    </row>
    <row r="18" spans="1:8" s="18" customFormat="1" ht="49.5" hidden="1" customHeight="1">
      <c r="A18" s="198"/>
      <c r="B18" s="72" t="str">
        <f>EDPoniedziałek!C76</f>
        <v>Cienkie kiełbaski z szynki 2 szt. [1/5/7-10], serek kiri 1 szt [6], sałatka z selera naciowego [80g] i szynki [20g] -100g [1/5/7-10], jabłko 1szt 120-150g</v>
      </c>
      <c r="C18" s="72"/>
      <c r="D18" s="146" t="str">
        <f>EDPoniedziałek!E76</f>
        <v xml:space="preserve">cukinia duszona z mini marchewką i oliwą z oliwek 130g </v>
      </c>
      <c r="E18" s="146"/>
      <c r="F18" s="72" t="str">
        <f>EDPoniedziałek!G76</f>
        <v>szynka kanapkowa 50g [1/5/7-10], pomidor 50g, jajko 1 szt [2], sałata mix 10g</v>
      </c>
      <c r="G18" s="145"/>
      <c r="H18" s="193"/>
    </row>
    <row r="19" spans="1:8" ht="21" hidden="1">
      <c r="A19" s="198"/>
      <c r="B19" s="1" t="str">
        <f>EDPoniedziałek!C77</f>
        <v>Kakao 200ml</v>
      </c>
      <c r="C19" s="27"/>
      <c r="D19" s="1" t="str">
        <f>EDPoniedziałek!E77</f>
        <v>Kompot 250ml</v>
      </c>
      <c r="E19" s="27"/>
      <c r="F19" s="1" t="str">
        <f>EDPoniedziałek!G77</f>
        <v>Herbata 250ml</v>
      </c>
      <c r="G19" s="28"/>
      <c r="H19" s="193"/>
    </row>
    <row r="20" spans="1:8" ht="21" hidden="1" customHeight="1">
      <c r="A20" s="198"/>
      <c r="B20" s="189" t="str">
        <f>EDPoniedziałek!C81</f>
        <v>ciasto piaskowe 100g [1/2/6]</v>
      </c>
      <c r="C20" s="189"/>
      <c r="D20" s="189"/>
      <c r="E20" s="189"/>
      <c r="F20" s="189" t="str">
        <f>EDPoniedziałek!G81</f>
        <v>Serek szarlotka 150g [6]</v>
      </c>
      <c r="G20" s="190"/>
      <c r="H20" s="193"/>
    </row>
    <row r="21" spans="1:8" ht="20.25" customHeight="1">
      <c r="A21" s="198" t="s">
        <v>125</v>
      </c>
      <c r="B21" s="76" t="str">
        <f>B3</f>
        <v>Zupa mleczna z ryżem 300 ml [1,6]</v>
      </c>
      <c r="C21" s="76"/>
      <c r="D21" s="76" t="str">
        <f>EDPoniedziałek!E93</f>
        <v>Zupa jarzynowa  350 ml [1/8]</v>
      </c>
      <c r="E21" s="76"/>
      <c r="F21" s="76" t="str">
        <f>EDPoniedziałek!G93</f>
        <v>---</v>
      </c>
      <c r="G21" s="143"/>
      <c r="H21" s="193" t="str">
        <f>H9</f>
        <v>Energia Kcal. 2532, Białko 115, Tłuszcze 96, Tłuszcze Nasycone 13, Węglowodany 302, Cukry 53, Błonnik: 39, Sól 6,7</v>
      </c>
    </row>
    <row r="22" spans="1:8" ht="21" hidden="1" customHeight="1">
      <c r="A22" s="198"/>
      <c r="B22" s="71"/>
      <c r="C22" s="69"/>
      <c r="D22" s="174"/>
      <c r="E22" s="175"/>
      <c r="F22" s="174"/>
      <c r="G22" s="175"/>
      <c r="H22" s="193"/>
    </row>
    <row r="23" spans="1:8" ht="42" customHeight="1">
      <c r="A23" s="198"/>
      <c r="B23" s="70" t="str">
        <f>B17</f>
        <v>pieczywo jasne pszenne 100g[1], rama10g</v>
      </c>
      <c r="C23" s="70"/>
      <c r="D23" s="69" t="str">
        <f>EDPoniedziałek!E95</f>
        <v xml:space="preserve">Zraziki ze schabu 100 g w sosie własnym 80g [1/8] , ziemniaki 200g </v>
      </c>
      <c r="E23" s="69"/>
      <c r="F23" s="70" t="str">
        <f>EDPoniedziałek!G95</f>
        <v>pieczywo pszenne 100g[1], maslo10g[6]</v>
      </c>
      <c r="G23" s="71"/>
      <c r="H23" s="193"/>
    </row>
    <row r="24" spans="1:8" s="18" customFormat="1" ht="45" customHeight="1">
      <c r="A24" s="198"/>
      <c r="B24" s="72" t="str">
        <f>EDPoniedziałek!C96</f>
        <v>Cienkie kiełbaski z szynki 2 szt. [1/5/7-10], serek kiri 1 szt [6], sałatka z selera naciowego [80g] i szynki [20g] -100g [1/5/7-10], jabłko 1szt 120-150g</v>
      </c>
      <c r="C24" s="72"/>
      <c r="D24" s="146" t="str">
        <f>EDPoniedziałek!E96</f>
        <v xml:space="preserve">cukinia duszona z mini marchewką i oliwą z oliwek 130g </v>
      </c>
      <c r="E24" s="146"/>
      <c r="F24" s="72" t="str">
        <f>EDPoniedziałek!G96</f>
        <v>szynka kanapkowa 50g [1/5/7-10], pomidor 50g, jajko 1 szt [2], sałata mix 10g</v>
      </c>
      <c r="G24" s="145"/>
      <c r="H24" s="193"/>
    </row>
    <row r="25" spans="1:8" ht="21" customHeight="1">
      <c r="A25" s="198"/>
      <c r="B25" s="1" t="str">
        <f>EDPoniedziałek!C97</f>
        <v>Kakao 200ml</v>
      </c>
      <c r="C25" s="27"/>
      <c r="D25" s="1" t="str">
        <f>EDPoniedziałek!E97</f>
        <v>Kompot 250ml</v>
      </c>
      <c r="E25" s="27"/>
      <c r="F25" s="1" t="str">
        <f>EDPoniedziałek!G97</f>
        <v>Herbata 250ml</v>
      </c>
      <c r="G25" s="28"/>
      <c r="H25" s="193"/>
    </row>
    <row r="26" spans="1:8" ht="21" customHeight="1">
      <c r="A26" s="198"/>
      <c r="B26" s="189" t="str">
        <f>EDPoniedziałek!C101</f>
        <v>ciasto piaskowe 100g [1/2/6]</v>
      </c>
      <c r="C26" s="189"/>
      <c r="D26" s="189"/>
      <c r="E26" s="189"/>
      <c r="F26" s="189" t="str">
        <f>EDPoniedziałek!G101</f>
        <v>Serek szarlotka 150g [6]</v>
      </c>
      <c r="G26" s="190"/>
      <c r="H26" s="193"/>
    </row>
    <row r="27" spans="1:8" ht="19.5" customHeight="1">
      <c r="A27" s="195" t="s">
        <v>120</v>
      </c>
      <c r="B27" s="76" t="str">
        <f>B3</f>
        <v>Zupa mleczna z ryżem 300 ml [1,6]</v>
      </c>
      <c r="C27" s="76"/>
      <c r="D27" s="76" t="str">
        <f>EDPoniedziałek!E113</f>
        <v>Zupa ziemniaczana  350 ml [1/8]</v>
      </c>
      <c r="E27" s="76"/>
      <c r="F27" s="76" t="str">
        <f>EDPoniedziałek!G113</f>
        <v>---</v>
      </c>
      <c r="G27" s="143"/>
      <c r="H27" s="199" t="str">
        <f>EDPoniedziałek!I113</f>
        <v>Energia Kcal. 2457, Białko 91, Tłuszcze 77, Tłuszcze Nasycone 9,3, Węglowodany 350, Cukry 87, Błonnik: 93, Sól 5,5</v>
      </c>
    </row>
    <row r="28" spans="1:8" ht="21" hidden="1" customHeight="1">
      <c r="A28" s="196"/>
      <c r="B28" s="71"/>
      <c r="C28" s="69"/>
      <c r="D28" s="174"/>
      <c r="E28" s="175"/>
      <c r="F28" s="174"/>
      <c r="G28" s="175"/>
      <c r="H28" s="200"/>
    </row>
    <row r="29" spans="1:8" ht="42" customHeight="1">
      <c r="A29" s="196"/>
      <c r="B29" s="70" t="str">
        <f>B23</f>
        <v>pieczywo jasne pszenne 100g[1], rama10g</v>
      </c>
      <c r="C29" s="70"/>
      <c r="D29" s="69" t="str">
        <f>EDPoniedziałek!E115</f>
        <v xml:space="preserve">Zraziki ze schabu 100 g w sosie własnym 80g [1/8] , ziemniaki 200g </v>
      </c>
      <c r="E29" s="69"/>
      <c r="F29" s="70" t="str">
        <f>EDPoniedziałek!G115</f>
        <v>pieczywo pszenne 100g[1], maslo10g[6]</v>
      </c>
      <c r="G29" s="71"/>
      <c r="H29" s="200"/>
    </row>
    <row r="30" spans="1:8" s="18" customFormat="1" ht="47.25" customHeight="1">
      <c r="A30" s="196"/>
      <c r="B30" s="72" t="str">
        <f>EDPoniedziałek!C356</f>
        <v>wędlina - szynka wędzona drobiowa 50g[1/5/7-10], dżem owocowy 20g, pomidor b/s 50g, jabłko z pieca 1szt 120-150g</v>
      </c>
      <c r="C30" s="72"/>
      <c r="D30" s="146" t="str">
        <f>EDPoniedziałek!E116</f>
        <v xml:space="preserve">cukinia duszona z mini marchewką i oliwą z oliwek 130g </v>
      </c>
      <c r="E30" s="146"/>
      <c r="F30" s="72" t="str">
        <f>EDPoniedziałek!G116</f>
        <v>szynka kanapkowa 50g [1/5/7-10], pomidor B/S 50g, pasta z białek 50g [2], sałata mix 10g</v>
      </c>
      <c r="G30" s="145"/>
      <c r="H30" s="200"/>
    </row>
    <row r="31" spans="1:8" ht="21" customHeight="1">
      <c r="A31" s="196"/>
      <c r="B31" s="38" t="str">
        <f>EDPoniedziałek!C120</f>
        <v>Herbata 250ml</v>
      </c>
      <c r="C31" s="27"/>
      <c r="D31" s="38" t="str">
        <f>EDPoniedziałek!E117</f>
        <v>Kompot 250ml</v>
      </c>
      <c r="E31" s="27"/>
      <c r="F31" s="38" t="str">
        <f>EDPoniedziałek!G117</f>
        <v>Herbata 250ml</v>
      </c>
      <c r="G31" s="28"/>
      <c r="H31" s="200"/>
    </row>
    <row r="32" spans="1:8" ht="21" customHeight="1">
      <c r="A32" s="197"/>
      <c r="B32" s="190" t="str">
        <f>EDPoniedziałek!C121</f>
        <v>ciasto piaskowe 100g [1/2/6]</v>
      </c>
      <c r="C32" s="202"/>
      <c r="D32" s="190"/>
      <c r="E32" s="202"/>
      <c r="F32" s="190" t="str">
        <f>EDPoniedziałek!G121</f>
        <v>Serek szarlotka 150g [6]</v>
      </c>
      <c r="G32" s="203"/>
      <c r="H32" s="201"/>
    </row>
    <row r="33" spans="1:8" ht="20.25" customHeight="1">
      <c r="A33" s="204" t="s">
        <v>25</v>
      </c>
      <c r="B33" s="76"/>
      <c r="C33" s="76"/>
      <c r="D33" s="76" t="str">
        <f>EDPoniedziałek!E133</f>
        <v>Zupa żurek z białą kiełbasą i jajkiem 350 ml [1/2/8]</v>
      </c>
      <c r="E33" s="76"/>
      <c r="F33" s="76" t="str">
        <f>EDPoniedziałek!G133</f>
        <v>---</v>
      </c>
      <c r="G33" s="143"/>
      <c r="H33" s="193" t="str">
        <f>EDPoniedziałek!I133</f>
        <v>Energia Kcal. 2351, Białko 133, Tłuszcze 65, Tłuszcze Nasycone 11, Węglowodany 252, Cukry 51, Błonnik: 36, Sól 5,2</v>
      </c>
    </row>
    <row r="34" spans="1:8" ht="21" hidden="1" customHeight="1">
      <c r="A34" s="204"/>
      <c r="B34" s="71"/>
      <c r="C34" s="69"/>
      <c r="D34" s="174"/>
      <c r="E34" s="175"/>
      <c r="F34" s="174"/>
      <c r="G34" s="175"/>
      <c r="H34" s="193"/>
    </row>
    <row r="35" spans="1:8" ht="42" customHeight="1">
      <c r="A35" s="204"/>
      <c r="B35" s="70" t="str">
        <f>B5</f>
        <v>pieczywo razowe 100g[1], rama10g</v>
      </c>
      <c r="C35" s="70"/>
      <c r="D35" s="70" t="str">
        <f>EDPoniedziałek!E135</f>
        <v xml:space="preserve">Zraziki ze schabu 100 g w sosie własnym 80g [1/8] , ziemniaki 200g </v>
      </c>
      <c r="E35" s="70"/>
      <c r="F35" s="70" t="str">
        <f>EDPoniedziałek!G135</f>
        <v>Pieczywo  razowe 100g[1], maslo10g[6]</v>
      </c>
      <c r="G35" s="71"/>
      <c r="H35" s="193"/>
    </row>
    <row r="36" spans="1:8" s="18" customFormat="1" ht="45" customHeight="1">
      <c r="A36" s="204"/>
      <c r="B36" s="72" t="str">
        <f>EDPoniedziałek!C136</f>
        <v>Cienkie kiełbaski z szynki 2 szt. [1/5/7-10], serek kiri 1 szt [6],sałatka z selera naciowego i szynki 100g [1/5/7-10], jabłko 1szt 120-150g</v>
      </c>
      <c r="C36" s="72"/>
      <c r="D36" s="72" t="str">
        <f>EDPoniedziałek!E136</f>
        <v xml:space="preserve">cukinia duszona z mini marchewką i oliwą z oliwek 130g </v>
      </c>
      <c r="E36" s="72"/>
      <c r="F36" s="72" t="str">
        <f>EDPoniedziałek!G136</f>
        <v>szynka kanapkowa 50g [1/5/7-10], pomidor 50g, jajko 1 szt [2], sałata mix 10g</v>
      </c>
      <c r="G36" s="145"/>
      <c r="H36" s="193"/>
    </row>
    <row r="37" spans="1:8" ht="21" customHeight="1">
      <c r="A37" s="204"/>
      <c r="B37" s="1" t="str">
        <f>EDPoniedziałek!C137</f>
        <v>Kakao 200ml</v>
      </c>
      <c r="C37" s="20" t="s">
        <v>29</v>
      </c>
      <c r="D37" s="1" t="str">
        <f>EDPoniedziałek!E137</f>
        <v>Kompot 250ml</v>
      </c>
      <c r="E37" s="20" t="s">
        <v>29</v>
      </c>
      <c r="F37" s="1" t="str">
        <f>EDPoniedziałek!G137</f>
        <v>Herbata 250ml</v>
      </c>
      <c r="G37" s="20" t="s">
        <v>29</v>
      </c>
      <c r="H37" s="193"/>
    </row>
    <row r="38" spans="1:8" ht="38.25" customHeight="1">
      <c r="A38" s="204"/>
      <c r="B38" s="189" t="str">
        <f>EDPoniedziałek!C141</f>
        <v>ciasto piaskowe 100g [1/2/6]</v>
      </c>
      <c r="C38" s="189"/>
      <c r="D38" s="73" t="s">
        <v>349</v>
      </c>
      <c r="E38" s="73"/>
      <c r="F38" s="189" t="str">
        <f>EDPoniedziałek!G141</f>
        <v>skyr naturalny 140g [6]</v>
      </c>
      <c r="G38" s="190"/>
      <c r="H38" s="193"/>
    </row>
    <row r="39" spans="1:8" ht="21" customHeight="1">
      <c r="A39" s="195" t="s">
        <v>121</v>
      </c>
      <c r="B39" s="76" t="str">
        <f>B3</f>
        <v>Zupa mleczna z ryżem 300 ml [1,6]</v>
      </c>
      <c r="C39" s="76"/>
      <c r="D39" s="76" t="str">
        <f>EDPoniedziałek!E153</f>
        <v>Zupa ziemniaczana  350 ml [1/8]</v>
      </c>
      <c r="E39" s="76"/>
      <c r="F39" s="76" t="str">
        <f>EDPoniedziałek!G153</f>
        <v>---</v>
      </c>
      <c r="G39" s="143"/>
      <c r="H39" s="199" t="str">
        <f>H27</f>
        <v>Energia Kcal. 2457, Białko 91, Tłuszcze 77, Tłuszcze Nasycone 9,3, Węglowodany 350, Cukry 87, Błonnik: 93, Sól 5,5</v>
      </c>
    </row>
    <row r="40" spans="1:8" ht="21" customHeight="1">
      <c r="A40" s="196"/>
      <c r="B40" s="71"/>
      <c r="C40" s="69"/>
      <c r="D40" s="174"/>
      <c r="E40" s="175"/>
      <c r="F40" s="174"/>
      <c r="G40" s="175"/>
      <c r="H40" s="200"/>
    </row>
    <row r="41" spans="1:8" ht="42" customHeight="1">
      <c r="A41" s="196"/>
      <c r="B41" s="70" t="str">
        <f>B11</f>
        <v>pieczywo jasne pszenne 100g[1], rama10g</v>
      </c>
      <c r="C41" s="70"/>
      <c r="D41" s="69" t="str">
        <f>EDPoniedziałek!E155</f>
        <v xml:space="preserve">Zraziki ze schabu 100 g w sosie własnym 80g [1/8] , ziemniaki 200g </v>
      </c>
      <c r="E41" s="69"/>
      <c r="F41" s="70" t="str">
        <f>EDPoniedziałek!G155</f>
        <v>pieczywo pszenne 100g[1], maslo10g[6]</v>
      </c>
      <c r="G41" s="71"/>
      <c r="H41" s="200"/>
    </row>
    <row r="42" spans="1:8" s="18" customFormat="1" ht="73.5" customHeight="1">
      <c r="A42" s="196"/>
      <c r="B42" s="72" t="str">
        <f>EDPoniedziałek!C356</f>
        <v>wędlina - szynka wędzona drobiowa 50g[1/5/7-10], dżem owocowy 20g, pomidor b/s 50g, jabłko z pieca 1szt 120-150g</v>
      </c>
      <c r="C42" s="72"/>
      <c r="D42" s="72" t="str">
        <f>D30</f>
        <v xml:space="preserve">cukinia duszona z mini marchewką i oliwą z oliwek 130g </v>
      </c>
      <c r="E42" s="72"/>
      <c r="F42" s="72" t="str">
        <f>EDPoniedziałek!G156</f>
        <v>szynka kanapkowa 50g [1/5/7-10], pomidor B/S 50g, pasta z białek 50g [2], sałata mix 10g</v>
      </c>
      <c r="G42" s="145"/>
      <c r="H42" s="200"/>
    </row>
    <row r="43" spans="1:8" ht="21" customHeight="1">
      <c r="A43" s="196"/>
      <c r="B43" s="38" t="str">
        <f>EDPoniedziałek!C160</f>
        <v>Herbata 250ml</v>
      </c>
      <c r="C43" s="27"/>
      <c r="D43" s="38" t="str">
        <f>EDPoniedziałek!E157</f>
        <v>Kompot 250ml</v>
      </c>
      <c r="E43" s="27"/>
      <c r="F43" s="38" t="str">
        <f>EDPoniedziałek!G157</f>
        <v>Herbata 250ml</v>
      </c>
      <c r="G43" s="28"/>
      <c r="H43" s="200"/>
    </row>
    <row r="44" spans="1:8" ht="21" customHeight="1">
      <c r="A44" s="197"/>
      <c r="B44" s="190" t="str">
        <f>EDPoniedziałek!C161</f>
        <v>ciasto piaskowe 100g [1/2/6]</v>
      </c>
      <c r="C44" s="202"/>
      <c r="D44" s="190"/>
      <c r="E44" s="202"/>
      <c r="F44" s="190" t="str">
        <f>EDPoniedziałek!G161</f>
        <v>Serek szarlotka 150g [6]</v>
      </c>
      <c r="G44" s="203"/>
      <c r="H44" s="201"/>
    </row>
    <row r="45" spans="1:8" ht="19.5" customHeight="1">
      <c r="A45" s="239" t="s">
        <v>31</v>
      </c>
      <c r="B45" s="76" t="str">
        <f>B3</f>
        <v>Zupa mleczna z ryżem 300 ml [1,6]</v>
      </c>
      <c r="C45" s="76"/>
      <c r="D45" s="76" t="str">
        <f>EDPoniedziałek!E173</f>
        <v>Zupa jarzynowa  350 ml [1/8]</v>
      </c>
      <c r="E45" s="76"/>
      <c r="F45" s="76" t="str">
        <f>EDPoniedziałek!G173</f>
        <v>---</v>
      </c>
      <c r="G45" s="143"/>
      <c r="H45" s="193" t="str">
        <f>H9</f>
        <v>Energia Kcal. 2532, Białko 115, Tłuszcze 96, Tłuszcze Nasycone 13, Węglowodany 302, Cukry 53, Błonnik: 39, Sól 6,7</v>
      </c>
    </row>
    <row r="46" spans="1:8" ht="21" hidden="1" customHeight="1">
      <c r="A46" s="239"/>
      <c r="B46" s="71"/>
      <c r="C46" s="69"/>
      <c r="D46" s="174"/>
      <c r="E46" s="175"/>
      <c r="F46" s="174"/>
      <c r="G46" s="175"/>
      <c r="H46" s="193"/>
    </row>
    <row r="47" spans="1:8" ht="42" customHeight="1">
      <c r="A47" s="239"/>
      <c r="B47" s="70" t="str">
        <f>B11</f>
        <v>pieczywo jasne pszenne 100g[1], rama10g</v>
      </c>
      <c r="C47" s="70"/>
      <c r="D47" s="70" t="str">
        <f>EDPoniedziałek!E175</f>
        <v>Potrawka ze schabu 180g [1/8] , ziemniaki 200g</v>
      </c>
      <c r="E47" s="70"/>
      <c r="F47" s="70" t="str">
        <f>EDPoniedziałek!G175</f>
        <v>pieczywo pszenne 100g[1], maslo10g[6]</v>
      </c>
      <c r="G47" s="71"/>
      <c r="H47" s="193"/>
    </row>
    <row r="48" spans="1:8" s="18" customFormat="1" ht="48" customHeight="1">
      <c r="A48" s="239"/>
      <c r="B48" s="72" t="str">
        <f>EDPoniedziałek!C176</f>
        <v>wędlina mielona 100g  [1/5/7-10], serek kiri 1 szt [6],pomidor b/s 50g, jabłko 1szt 120-150g</v>
      </c>
      <c r="C48" s="72"/>
      <c r="D48" s="72" t="str">
        <f>EDPoniedziałek!E176</f>
        <v>cukinia duszona z mini marchewką i oliwą z oliwek 130g</v>
      </c>
      <c r="E48" s="72"/>
      <c r="F48" s="72" t="str">
        <f>EDPoniedziałek!G176</f>
        <v>szynka kanapkowa mielona 100g [1/5/7-10], pomidor B/S 50g, pasta z jajek 50g [2], sałata mix 10g</v>
      </c>
      <c r="G48" s="145"/>
      <c r="H48" s="193"/>
    </row>
    <row r="49" spans="1:8" ht="21" customHeight="1">
      <c r="A49" s="239"/>
      <c r="B49" s="1" t="str">
        <f>EDPoniedziałek!C177</f>
        <v>Kakao 200ml</v>
      </c>
      <c r="C49" s="27"/>
      <c r="D49" s="1" t="str">
        <f>EDPoniedziałek!E177</f>
        <v>Kompot 250ml</v>
      </c>
      <c r="E49" s="27"/>
      <c r="F49" s="1" t="str">
        <f>EDPoniedziałek!G177</f>
        <v>Herbata 250ml</v>
      </c>
      <c r="G49" s="28"/>
      <c r="H49" s="193"/>
    </row>
    <row r="50" spans="1:8" ht="21" customHeight="1">
      <c r="A50" s="239"/>
      <c r="B50" s="189" t="str">
        <f>EDPoniedziałek!C181</f>
        <v>ciasto piaskowe 100g [1/2/6]</v>
      </c>
      <c r="C50" s="189"/>
      <c r="D50" s="189" t="str">
        <f>EDPoniedziałek!E181</f>
        <v xml:space="preserve"> </v>
      </c>
      <c r="E50" s="189"/>
      <c r="F50" s="189" t="str">
        <f>EDPoniedziałek!G181</f>
        <v>Serek szarlotka 150g [6]</v>
      </c>
      <c r="G50" s="190"/>
      <c r="H50" s="193"/>
    </row>
    <row r="51" spans="1:8" ht="21" customHeight="1">
      <c r="A51" s="205" t="s">
        <v>33</v>
      </c>
      <c r="B51" s="76" t="str">
        <f>B3</f>
        <v>Zupa mleczna z ryżem 300 ml [1,6]</v>
      </c>
      <c r="C51" s="76"/>
      <c r="D51" s="76" t="str">
        <f>EDPoniedziałek!E193</f>
        <v>Zupa jarzynowa  350 ml [1/8]</v>
      </c>
      <c r="E51" s="76"/>
      <c r="F51" s="76" t="str">
        <f>EDPoniedziałek!G193</f>
        <v>---</v>
      </c>
      <c r="G51" s="143"/>
      <c r="H51" s="193" t="str">
        <f>H9</f>
        <v>Energia Kcal. 2532, Białko 115, Tłuszcze 96, Tłuszcze Nasycone 13, Węglowodany 302, Cukry 53, Błonnik: 39, Sól 6,7</v>
      </c>
    </row>
    <row r="52" spans="1:8" ht="1.5" customHeight="1">
      <c r="A52" s="205"/>
      <c r="B52" s="71"/>
      <c r="C52" s="69"/>
      <c r="D52" s="174"/>
      <c r="E52" s="175"/>
      <c r="F52" s="174"/>
      <c r="G52" s="175"/>
      <c r="H52" s="193"/>
    </row>
    <row r="53" spans="1:8" ht="42" customHeight="1">
      <c r="A53" s="205"/>
      <c r="B53" s="70" t="str">
        <f>B11</f>
        <v>pieczywo jasne pszenne 100g[1], rama10g</v>
      </c>
      <c r="C53" s="70"/>
      <c r="D53" s="70" t="str">
        <f>EDPoniedziałek!E195</f>
        <v xml:space="preserve">Zraziki ze schabu 100 g w sosie własnym 80g [1/8] , ziemniaki 200g </v>
      </c>
      <c r="E53" s="70"/>
      <c r="F53" s="70" t="str">
        <f>F11</f>
        <v>pieczywo pszenne 100g[1], maslo10g[6]</v>
      </c>
      <c r="G53" s="71"/>
      <c r="H53" s="193"/>
    </row>
    <row r="54" spans="1:8" s="18" customFormat="1" ht="46.5" customHeight="1">
      <c r="A54" s="205"/>
      <c r="B54" s="72" t="str">
        <f>EDPoniedziałek!C196</f>
        <v>Cienkie kiełbaski z szynki 2 szt. [1/5/7-10], serek kiri 1 szt [6],sałatka z selera naciowego i szynki 100g [1/5/7-10], jabłko 1szt 120-150g</v>
      </c>
      <c r="C54" s="72"/>
      <c r="D54" s="72" t="str">
        <f>EDPoniedziałek!E196</f>
        <v xml:space="preserve">cukinia duszona z mini marchewką i oliwą z oliwek 130g </v>
      </c>
      <c r="E54" s="72"/>
      <c r="F54" s="72" t="str">
        <f>EDPoniedziałek!G196</f>
        <v>szynka kanapkowa 50g [1/5/7-10], pomidor 50g, jajko 1 szt [2], sałata mix 10g</v>
      </c>
      <c r="G54" s="145"/>
      <c r="H54" s="193"/>
    </row>
    <row r="55" spans="1:8" ht="21" customHeight="1">
      <c r="A55" s="205"/>
      <c r="B55" s="1" t="str">
        <f>EDPoniedziałek!C197</f>
        <v>Kakao 200ml</v>
      </c>
      <c r="C55" s="27"/>
      <c r="D55" s="1" t="str">
        <f>EDPoniedziałek!E197</f>
        <v>Kompot 250ml</v>
      </c>
      <c r="E55" s="27"/>
      <c r="F55" s="1" t="str">
        <f>EDPoniedziałek!G197</f>
        <v>Herbata 250ml</v>
      </c>
      <c r="G55" s="28"/>
      <c r="H55" s="193"/>
    </row>
    <row r="56" spans="1:8" ht="19.5" customHeight="1">
      <c r="A56" s="206"/>
      <c r="B56" s="211" t="str">
        <f>EDPoniedziałek!C201</f>
        <v>ciasto piaskowe 100g [1/2/6]</v>
      </c>
      <c r="C56" s="211"/>
      <c r="D56" s="211"/>
      <c r="E56" s="211"/>
      <c r="F56" s="211" t="str">
        <f>EDPoniedziałek!G201</f>
        <v>Serek szarlotka 150g [6]</v>
      </c>
      <c r="G56" s="212"/>
      <c r="H56" s="199"/>
    </row>
    <row r="57" spans="1:8" ht="18.75" hidden="1" customHeight="1">
      <c r="A57" s="238" t="s">
        <v>34</v>
      </c>
      <c r="B57" s="76" t="str">
        <f>EDPoniedziałek!C26</f>
        <v>Zupa jarska 350ml</v>
      </c>
      <c r="C57" s="76"/>
      <c r="D57" s="76" t="str">
        <f>EDPoniedziałek!E213</f>
        <v>Zupa jarzynowa  350 ml [1/8]</v>
      </c>
      <c r="E57" s="76"/>
      <c r="F57" s="76" t="str">
        <f>EDPoniedziałek!G213</f>
        <v>---</v>
      </c>
      <c r="G57" s="143"/>
      <c r="H57" s="193" t="str">
        <f>EDPoniedziałek!I213</f>
        <v>Energia Kcal. 2250, Białko 123, Tłuszcze 83, Tłuszcze Nasycone 13,5, Węglowodany 252, Cukry 53, Błonnik: 31, Sól 6,8</v>
      </c>
    </row>
    <row r="58" spans="1:8" ht="21" hidden="1" customHeight="1">
      <c r="A58" s="238"/>
      <c r="B58" s="71"/>
      <c r="C58" s="69"/>
      <c r="D58" s="174"/>
      <c r="E58" s="175"/>
      <c r="F58" s="174"/>
      <c r="G58" s="175"/>
      <c r="H58" s="193"/>
    </row>
    <row r="59" spans="1:8" ht="42" hidden="1" customHeight="1">
      <c r="A59" s="238"/>
      <c r="B59" s="70" t="str">
        <f>B11</f>
        <v>pieczywo jasne pszenne 100g[1], rama10g</v>
      </c>
      <c r="C59" s="70"/>
      <c r="D59" s="69" t="str">
        <f>EDPoniedziałek!E215</f>
        <v xml:space="preserve">Zraziki ze schabu 100 g w sosie własnym 80g [1/8] , ziemniaki 200g </v>
      </c>
      <c r="E59" s="69"/>
      <c r="F59" s="70" t="str">
        <f>EDPoniedziałek!G215</f>
        <v>pieczywo pszenne 100g[1], maslo10g[6]</v>
      </c>
      <c r="G59" s="71"/>
      <c r="H59" s="193"/>
    </row>
    <row r="60" spans="1:8" s="18" customFormat="1" ht="66" hidden="1" customHeight="1">
      <c r="A60" s="238"/>
      <c r="B60" s="72" t="str">
        <f>EDPoniedziałek!C216</f>
        <v>Cienkie kiełbaski z szynki 2 szt. [1/5/7-10], dżem owocowy 25g ,sałatka z selera naciowego i szynki 100g [1/5/7-10], jabłko 1szt 120-150g</v>
      </c>
      <c r="C60" s="72"/>
      <c r="D60" s="146" t="str">
        <f>EDPoniedziałek!E216</f>
        <v xml:space="preserve">cukinia duszona z mini marchewką i oliwą z oliwek 130g </v>
      </c>
      <c r="E60" s="146"/>
      <c r="F60" s="72" t="str">
        <f>EDPoniedziałek!G216</f>
        <v>szynka kanapkowa 50g [1/5/7-10], pomidor 50g,  jajko 1 szt [2], sałata mix 10g</v>
      </c>
      <c r="G60" s="145"/>
      <c r="H60" s="193"/>
    </row>
    <row r="61" spans="1:8" ht="21" hidden="1">
      <c r="A61" s="238"/>
      <c r="B61" s="1" t="str">
        <f>F61</f>
        <v>Herbata 250ml</v>
      </c>
      <c r="C61" s="27"/>
      <c r="D61" s="9" t="str">
        <f>EDPoniedziałek!E217</f>
        <v>Kompot 250ml</v>
      </c>
      <c r="E61" s="27"/>
      <c r="F61" s="1" t="str">
        <f>EDPoniedziałek!G217</f>
        <v>Herbata 250ml</v>
      </c>
      <c r="G61" s="28"/>
      <c r="H61" s="193"/>
    </row>
    <row r="62" spans="1:8" ht="41.25" hidden="1" customHeight="1">
      <c r="A62" s="238"/>
      <c r="B62" s="189" t="str">
        <f>EDPoniedziałek!C221</f>
        <v>ciasto piaskowe 100g [1/2/6]</v>
      </c>
      <c r="C62" s="189"/>
      <c r="D62" s="189"/>
      <c r="E62" s="189"/>
      <c r="F62" s="189" t="str">
        <f>EDPoniedziałek!G221</f>
        <v xml:space="preserve">Jogurt vegański 120g </v>
      </c>
      <c r="G62" s="190"/>
      <c r="H62" s="193"/>
    </row>
    <row r="63" spans="1:8" ht="21" customHeight="1">
      <c r="A63" s="191" t="s">
        <v>172</v>
      </c>
      <c r="B63" s="76" t="str">
        <f>EDPoniedziałek!C54</f>
        <v>Jogurt owocowy 100g [6]</v>
      </c>
      <c r="C63" s="76"/>
      <c r="D63" s="76" t="str">
        <f>EDPoniedziałek!E233</f>
        <v>Zupa jarzynowa  350 ml [1/8]</v>
      </c>
      <c r="E63" s="76"/>
      <c r="F63" s="76" t="str">
        <f>EDPoniedziałek!G233</f>
        <v>---</v>
      </c>
      <c r="G63" s="143"/>
      <c r="H63" s="193" t="str">
        <f>EDPoniedziałek!I53</f>
        <v>Energia Kcal. 2532, Białko 115, Tłuszcze 96, Tłuszcze Nasycone 13, Węglowodany 302, Cukry 53, Błonnik: 39, Sól 6,7</v>
      </c>
    </row>
    <row r="64" spans="1:8" ht="0.75" customHeight="1">
      <c r="A64" s="191"/>
      <c r="B64" s="71"/>
      <c r="C64" s="69"/>
      <c r="D64" s="174"/>
      <c r="E64" s="175"/>
      <c r="F64" s="174"/>
      <c r="G64" s="175"/>
      <c r="H64" s="193"/>
    </row>
    <row r="65" spans="1:8" ht="60" customHeight="1">
      <c r="A65" s="191"/>
      <c r="B65" s="70" t="str">
        <f>EDPoniedziałek!C55</f>
        <v>pieczywo jasne pszenne 100g[1], rama10g</v>
      </c>
      <c r="C65" s="70"/>
      <c r="D65" s="69" t="str">
        <f>EDPoniedziałek!E235</f>
        <v xml:space="preserve">Zraziki ze schabu 100 g w sosie własnym 80g [1/8] , ziemniaki 200g </v>
      </c>
      <c r="E65" s="69"/>
      <c r="F65" s="70" t="str">
        <f>EDPoniedziałek!G55</f>
        <v>pieczywo pszenne 100g[1], maslo10g[6]</v>
      </c>
      <c r="G65" s="71"/>
      <c r="H65" s="193"/>
    </row>
    <row r="66" spans="1:8" s="18" customFormat="1" ht="69.75" customHeight="1">
      <c r="A66" s="191"/>
      <c r="B66" s="72" t="str">
        <f>EDPoniedziałek!C56</f>
        <v>Cienkie kiełbaski z szynki 2 szt. [1/5/7-10], serek kiri 1 szt [6], sałatka z selera naciowego [80g] i szynki [20g] -100g [1/5/7-10], jabłko 1szt 120-150g</v>
      </c>
      <c r="C66" s="72"/>
      <c r="D66" s="146" t="str">
        <f>EDPoniedziałek!E236</f>
        <v xml:space="preserve">cukinia duszona z mini marchewką i oliwą z oliwek 130g </v>
      </c>
      <c r="E66" s="146"/>
      <c r="F66" s="72" t="str">
        <f>EDPoniedziałek!G56</f>
        <v>szynka kanapkowa 50g [1/5/7-10], pomidor 50g, jajko 1 szt [2], sałata mix 10g</v>
      </c>
      <c r="G66" s="145"/>
      <c r="H66" s="193"/>
    </row>
    <row r="67" spans="1:8" ht="21">
      <c r="A67" s="191"/>
      <c r="B67" s="1" t="str">
        <f>EDPoniedziałek!C238</f>
        <v>Kakao 200ml</v>
      </c>
      <c r="C67" s="27"/>
      <c r="D67" s="9" t="str">
        <f>D61</f>
        <v>Kompot 250ml</v>
      </c>
      <c r="E67" s="27"/>
      <c r="F67" s="1" t="str">
        <f>EDPoniedziałek!G238</f>
        <v>Herbata 250ml</v>
      </c>
      <c r="G67" s="28"/>
      <c r="H67" s="193"/>
    </row>
    <row r="68" spans="1:8" ht="42.75" customHeight="1" thickBot="1">
      <c r="A68" s="191"/>
      <c r="B68" s="189" t="str">
        <f>EDPoniedziałek!C61</f>
        <v>ciasto piaskowe 100g [1/2/6]</v>
      </c>
      <c r="C68" s="189"/>
      <c r="D68" s="189"/>
      <c r="E68" s="189"/>
      <c r="F68" s="189" t="str">
        <f>EDPoniedziałek!G61</f>
        <v>Serek szarlotka 150g [6]</v>
      </c>
      <c r="G68" s="190"/>
      <c r="H68" s="199"/>
    </row>
    <row r="69" spans="1:8" ht="19.5" hidden="1" customHeight="1">
      <c r="A69" s="236" t="s">
        <v>62</v>
      </c>
      <c r="B69" s="76" t="str">
        <f>B57</f>
        <v>Zupa jarska 350ml</v>
      </c>
      <c r="C69" s="76"/>
      <c r="D69" s="76" t="str">
        <f>EDPoniedziałek!E253</f>
        <v>Zupa jarzynowa  350 ml [1/8]</v>
      </c>
      <c r="E69" s="76"/>
      <c r="F69" s="76" t="str">
        <f>EDPoniedziałek!G253</f>
        <v>---</v>
      </c>
      <c r="G69" s="143"/>
      <c r="H69" s="194" t="str">
        <f>H57</f>
        <v>Energia Kcal. 2250, Białko 123, Tłuszcze 83, Tłuszcze Nasycone 13,5, Węglowodany 252, Cukry 53, Błonnik: 31, Sól 6,8</v>
      </c>
    </row>
    <row r="70" spans="1:8" ht="21" hidden="1" customHeight="1">
      <c r="A70" s="236"/>
      <c r="B70" s="71"/>
      <c r="C70" s="69"/>
      <c r="D70" s="174"/>
      <c r="E70" s="175"/>
      <c r="F70" s="174"/>
      <c r="G70" s="175"/>
      <c r="H70" s="201"/>
    </row>
    <row r="71" spans="1:8" ht="42" hidden="1" customHeight="1">
      <c r="A71" s="236"/>
      <c r="B71" s="70" t="str">
        <f>B11</f>
        <v>pieczywo jasne pszenne 100g[1], rama10g</v>
      </c>
      <c r="C71" s="70"/>
      <c r="D71" s="69" t="str">
        <f>EDPoniedziałek!E255</f>
        <v xml:space="preserve">Zraziki ze schabu 100 g w sosie własnym 80g [1/8] , ziemniaki 200g </v>
      </c>
      <c r="E71" s="69"/>
      <c r="F71" s="70" t="str">
        <f>EDPoniedziałek!G255</f>
        <v>pieczywo pszenne 100g[1], maslo10g[6]</v>
      </c>
      <c r="G71" s="71"/>
      <c r="H71" s="193"/>
    </row>
    <row r="72" spans="1:8" s="18" customFormat="1" ht="63" hidden="1" customHeight="1">
      <c r="A72" s="236"/>
      <c r="B72" s="72" t="str">
        <f>EDPoniedziałek!C256</f>
        <v xml:space="preserve">Cienkie kiełbaski z szynki 2 szt. [1/5/7-10], sałatka z selera naciowego [80g] i szynki [20g] -100g [1/5/7-10], jabłko 1szt 120-150g, pomidor 50g </v>
      </c>
      <c r="C72" s="72"/>
      <c r="D72" s="146" t="str">
        <f>EDPoniedziałek!E256</f>
        <v xml:space="preserve">cukinia duszona z mini marchewką i oliwą z oliwek 130g </v>
      </c>
      <c r="E72" s="146"/>
      <c r="F72" s="72" t="str">
        <f>EDPoniedziałek!G256</f>
        <v>szynka kanapkowa 50g [1/5/7-10],pomidor 50g  jajko 1 szt [2], sałata mix 10g</v>
      </c>
      <c r="G72" s="145"/>
      <c r="H72" s="193"/>
    </row>
    <row r="73" spans="1:8" ht="21" hidden="1">
      <c r="A73" s="236"/>
      <c r="B73" s="1" t="str">
        <f>EDPoniedziałek!C258</f>
        <v>Herbata 250ml</v>
      </c>
      <c r="C73" s="27"/>
      <c r="D73" s="9" t="str">
        <f>EDPoniedziałek!E258</f>
        <v>Kompot 250ml</v>
      </c>
      <c r="E73" s="27"/>
      <c r="F73" s="1" t="str">
        <f>EDPoniedziałek!G258</f>
        <v>Herbata 250ml</v>
      </c>
      <c r="G73" s="28"/>
      <c r="H73" s="193"/>
    </row>
    <row r="74" spans="1:8" ht="42.75" hidden="1" customHeight="1" thickBot="1">
      <c r="A74" s="236"/>
      <c r="B74" s="189" t="str">
        <f>EDPoniedziałek!C261</f>
        <v>ciasto piaskowe 100g [1/2/6]</v>
      </c>
      <c r="C74" s="189"/>
      <c r="D74" s="189"/>
      <c r="E74" s="189"/>
      <c r="F74" s="189" t="str">
        <f>EDPoniedziałek!G261</f>
        <v xml:space="preserve">jogurt vegański 125g </v>
      </c>
      <c r="G74" s="190"/>
      <c r="H74" s="237"/>
    </row>
    <row r="75" spans="1:8" ht="21.75" hidden="1" thickBot="1">
      <c r="A75" s="47"/>
      <c r="B75" s="48"/>
      <c r="C75" s="48"/>
      <c r="D75" s="48"/>
      <c r="E75" s="48"/>
      <c r="F75" s="48"/>
      <c r="G75" s="48"/>
      <c r="H75" s="49"/>
    </row>
    <row r="76" spans="1:8" ht="33.75" customHeight="1">
      <c r="A76" s="222" t="s">
        <v>129</v>
      </c>
      <c r="B76" s="77" t="str">
        <f>EDPoniedziałek!C275</f>
        <v>Przetarta 500ml [1/2/8]</v>
      </c>
      <c r="C76" s="77"/>
      <c r="D76" s="77" t="str">
        <f>EDPoniedziałek!E275</f>
        <v>Przetarta 500ml [1/2/8]</v>
      </c>
      <c r="E76" s="77"/>
      <c r="F76" s="77" t="str">
        <f>EDPoniedziałek!G275</f>
        <v>Przetarta 500ml [1/2/8]</v>
      </c>
      <c r="G76" s="155"/>
      <c r="H76" s="224" t="str">
        <f>H9</f>
        <v>Energia Kcal. 2532, Białko 115, Tłuszcze 96, Tłuszcze Nasycone 13, Węglowodany 302, Cukry 53, Błonnik: 39, Sól 6,7</v>
      </c>
    </row>
    <row r="77" spans="1:8" ht="27.75" customHeight="1">
      <c r="A77" s="223"/>
      <c r="B77" s="208" t="str">
        <f>B37</f>
        <v>Kakao 200ml</v>
      </c>
      <c r="C77" s="209"/>
      <c r="D77" s="208" t="str">
        <f>EDPoniedziałek!E278</f>
        <v>Kompot 250ml</v>
      </c>
      <c r="E77" s="209"/>
      <c r="F77" s="208" t="str">
        <f>EDPoniedziałek!G278</f>
        <v>Herbata 250ml</v>
      </c>
      <c r="G77" s="210"/>
      <c r="H77" s="200"/>
    </row>
    <row r="78" spans="1:8" ht="21.75" thickBot="1">
      <c r="A78" s="223"/>
      <c r="B78" s="189" t="str">
        <f>EDPoniedziałek!C281</f>
        <v>jogurt naturalny 100g [6]</v>
      </c>
      <c r="C78" s="189"/>
      <c r="D78" s="73" t="str">
        <f>EDPoniedziałek!E281</f>
        <v>Kisiel do picia 250ml</v>
      </c>
      <c r="E78" s="73"/>
      <c r="F78" s="189" t="str">
        <f>EDPoniedziałek!G281</f>
        <v>sok warzywny 300 ml</v>
      </c>
      <c r="G78" s="190"/>
      <c r="H78" s="225"/>
    </row>
    <row r="79" spans="1:8" ht="21">
      <c r="A79" s="220" t="s">
        <v>211</v>
      </c>
      <c r="B79" s="76" t="str">
        <f>EDPoniedziałek!C353</f>
        <v>Zupa mleczna z ryżem 300 ml [1,6]</v>
      </c>
      <c r="C79" s="76"/>
      <c r="D79" s="76" t="str">
        <f>EDPoniedziałek!E353</f>
        <v>Zupa ziemniaczana  350 ml [1/8]</v>
      </c>
      <c r="E79" s="76"/>
      <c r="F79" s="76" t="str">
        <f>EDPoniedziałek!G353</f>
        <v>---</v>
      </c>
      <c r="G79" s="143"/>
      <c r="H79" s="193" t="str">
        <f>H9</f>
        <v>Energia Kcal. 2532, Białko 115, Tłuszcze 96, Tłuszcze Nasycone 13, Węglowodany 302, Cukry 53, Błonnik: 39, Sól 6,7</v>
      </c>
    </row>
    <row r="80" spans="1:8" ht="21">
      <c r="A80" s="220"/>
      <c r="B80" s="71" t="str">
        <f>EDPoniedziałek!C354</f>
        <v>Jogurt owocowy 100g [6]</v>
      </c>
      <c r="C80" s="69"/>
      <c r="D80" s="174"/>
      <c r="E80" s="175"/>
      <c r="F80" s="174"/>
      <c r="G80" s="175"/>
      <c r="H80" s="193"/>
    </row>
    <row r="81" spans="1:8" ht="42" customHeight="1">
      <c r="A81" s="220"/>
      <c r="B81" s="70" t="str">
        <f>EDPoniedziałek!C95</f>
        <v>pieczywo jasne pszenne 100g[1], rama10g</v>
      </c>
      <c r="C81" s="70"/>
      <c r="D81" s="69" t="str">
        <f>EDPoniedziałek!E355</f>
        <v xml:space="preserve">Zraziki ze schabu 100 g w sosie własnym 80g [1/8] , ziemniaki 200g </v>
      </c>
      <c r="E81" s="69"/>
      <c r="F81" s="70" t="str">
        <f>EDPoniedziałek!G355</f>
        <v>pieczywo jasne 100g[1], maslo10g[6]</v>
      </c>
      <c r="G81" s="71"/>
      <c r="H81" s="193"/>
    </row>
    <row r="82" spans="1:8" ht="66.75" customHeight="1">
      <c r="A82" s="220"/>
      <c r="B82" s="72" t="str">
        <f>EDPoniedziałek!C356</f>
        <v>wędlina - szynka wędzona drobiowa 50g[1/5/7-10], dżem owocowy 20g, pomidor b/s 50g, jabłko z pieca 1szt 120-150g</v>
      </c>
      <c r="C82" s="72"/>
      <c r="D82" s="146" t="str">
        <f>EDPoniedziałek!E356</f>
        <v xml:space="preserve">cukinia duszona z mini marchewką i oliwą z oliwek 130g </v>
      </c>
      <c r="E82" s="146"/>
      <c r="F82" s="72" t="str">
        <f>EDPoniedziałek!G356</f>
        <v>szynka kanapkowa 50g [1/5/7-10], pomidor B/S 50g, pasta z białek 50g [2], sałata mix 10g</v>
      </c>
      <c r="G82" s="145"/>
      <c r="H82" s="193"/>
    </row>
    <row r="83" spans="1:8" ht="21">
      <c r="A83" s="220"/>
      <c r="B83" s="1" t="str">
        <f>EDPoniedziałek!C358</f>
        <v>Herbata 250ml</v>
      </c>
      <c r="C83" s="27"/>
      <c r="D83" s="1" t="str">
        <f>EDPoniedziałek!E77</f>
        <v>Kompot 250ml</v>
      </c>
      <c r="E83" s="27"/>
      <c r="F83" s="1" t="str">
        <f>EDPoniedziałek!G358</f>
        <v>Herbata 250ml</v>
      </c>
      <c r="G83" s="28"/>
      <c r="H83" s="193"/>
    </row>
    <row r="84" spans="1:8" ht="21.75" thickBot="1">
      <c r="A84" s="220"/>
      <c r="B84" s="189" t="str">
        <f>EDPoniedziałek!C361</f>
        <v>ciasto piaskowe 100g [1/2/6]</v>
      </c>
      <c r="C84" s="189"/>
      <c r="D84" s="189"/>
      <c r="E84" s="189"/>
      <c r="F84" s="189" t="str">
        <f>EDPoniedziałek!G361</f>
        <v>Serek szarlotka 150g [6]</v>
      </c>
      <c r="G84" s="190"/>
      <c r="H84" s="193"/>
    </row>
    <row r="85" spans="1:8">
      <c r="A85" s="227" t="s">
        <v>175</v>
      </c>
      <c r="B85" s="228"/>
      <c r="C85" s="228"/>
      <c r="D85" s="228"/>
      <c r="E85" s="228"/>
      <c r="F85" s="228"/>
      <c r="G85" s="228"/>
      <c r="H85" s="229"/>
    </row>
    <row r="86" spans="1:8" ht="21" customHeight="1" thickBot="1">
      <c r="A86" s="230"/>
      <c r="B86" s="231"/>
      <c r="C86" s="231"/>
      <c r="D86" s="231"/>
      <c r="E86" s="231"/>
      <c r="F86" s="231"/>
      <c r="G86" s="231"/>
      <c r="H86" s="232"/>
    </row>
    <row r="88" spans="1:8">
      <c r="A88" s="213" t="str">
        <f>EDPoniedziałek!B467</f>
        <v>Alergeny: 1 gluten, 2 jaja, 3 ryby, 4 orzeszki ziemne, 5 soja, 6 mleko/laktoza, 7 orzechy, 8 seler, 9 gorczyca, 10 sezam, 11 łubin, 12 skorupiaki, 13 siarka, 14 mięczaki</v>
      </c>
      <c r="B88" s="213"/>
      <c r="C88" s="213"/>
      <c r="D88" s="213"/>
      <c r="E88" s="213"/>
      <c r="F88" s="213"/>
      <c r="G88" s="213"/>
      <c r="H88" s="213"/>
    </row>
    <row r="89" spans="1:8">
      <c r="A89" s="213"/>
      <c r="B89" s="213"/>
      <c r="C89" s="213"/>
      <c r="D89" s="213"/>
      <c r="E89" s="213"/>
      <c r="F89" s="213"/>
      <c r="G89" s="213"/>
      <c r="H89" s="213"/>
    </row>
    <row r="90" spans="1:8" ht="23.25">
      <c r="A90" s="185"/>
      <c r="B90" s="185"/>
      <c r="C90" s="185"/>
      <c r="D90" s="185"/>
      <c r="E90" s="185"/>
      <c r="F90" s="185"/>
      <c r="G90" s="185"/>
      <c r="H90" s="185"/>
    </row>
  </sheetData>
  <mergeCells count="241">
    <mergeCell ref="F5:G5"/>
    <mergeCell ref="B6:C6"/>
    <mergeCell ref="D6:E6"/>
    <mergeCell ref="F6:G6"/>
    <mergeCell ref="B8:C8"/>
    <mergeCell ref="D8:E8"/>
    <mergeCell ref="F8:G8"/>
    <mergeCell ref="A9:A14"/>
    <mergeCell ref="B9:C9"/>
    <mergeCell ref="D9:E9"/>
    <mergeCell ref="F9:G9"/>
    <mergeCell ref="B11:C11"/>
    <mergeCell ref="D11:E11"/>
    <mergeCell ref="B14:C14"/>
    <mergeCell ref="D14:E14"/>
    <mergeCell ref="F14:G14"/>
    <mergeCell ref="F11:G11"/>
    <mergeCell ref="B12:C12"/>
    <mergeCell ref="D12:E12"/>
    <mergeCell ref="F12:G12"/>
    <mergeCell ref="A15:A20"/>
    <mergeCell ref="B15:C15"/>
    <mergeCell ref="D15:E15"/>
    <mergeCell ref="F15:G15"/>
    <mergeCell ref="A1:A2"/>
    <mergeCell ref="B1:C1"/>
    <mergeCell ref="D1:H1"/>
    <mergeCell ref="B2:C2"/>
    <mergeCell ref="D2:E2"/>
    <mergeCell ref="F2:G2"/>
    <mergeCell ref="A3:A8"/>
    <mergeCell ref="B3:C3"/>
    <mergeCell ref="D3:E3"/>
    <mergeCell ref="F3:G3"/>
    <mergeCell ref="H3:H8"/>
    <mergeCell ref="B4:C4"/>
    <mergeCell ref="D4:E4"/>
    <mergeCell ref="F4:G4"/>
    <mergeCell ref="B5:C5"/>
    <mergeCell ref="D5:E5"/>
    <mergeCell ref="H9:H14"/>
    <mergeCell ref="B10:C10"/>
    <mergeCell ref="D10:E10"/>
    <mergeCell ref="F10:G10"/>
    <mergeCell ref="A21:A26"/>
    <mergeCell ref="B21:C21"/>
    <mergeCell ref="D21:E21"/>
    <mergeCell ref="F21:G21"/>
    <mergeCell ref="A27:A32"/>
    <mergeCell ref="B27:C27"/>
    <mergeCell ref="D27:E27"/>
    <mergeCell ref="F27:G27"/>
    <mergeCell ref="H15:H20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20:C20"/>
    <mergeCell ref="D20:E20"/>
    <mergeCell ref="F20:G20"/>
    <mergeCell ref="H21:H26"/>
    <mergeCell ref="B22:C22"/>
    <mergeCell ref="D22:E22"/>
    <mergeCell ref="F22:G22"/>
    <mergeCell ref="B23:C23"/>
    <mergeCell ref="D23:E23"/>
    <mergeCell ref="B26:C26"/>
    <mergeCell ref="D26:E26"/>
    <mergeCell ref="F26:G26"/>
    <mergeCell ref="F23:G23"/>
    <mergeCell ref="B24:C24"/>
    <mergeCell ref="D24:E24"/>
    <mergeCell ref="F24:G24"/>
    <mergeCell ref="A33:A38"/>
    <mergeCell ref="B33:C33"/>
    <mergeCell ref="D33:E33"/>
    <mergeCell ref="F33:G33"/>
    <mergeCell ref="A39:A44"/>
    <mergeCell ref="B39:C39"/>
    <mergeCell ref="D39:E39"/>
    <mergeCell ref="F39:G39"/>
    <mergeCell ref="H27:H32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H33:H38"/>
    <mergeCell ref="B34:C34"/>
    <mergeCell ref="D34:E34"/>
    <mergeCell ref="F34:G34"/>
    <mergeCell ref="B35:C35"/>
    <mergeCell ref="D35:E35"/>
    <mergeCell ref="B38:C38"/>
    <mergeCell ref="D38:E38"/>
    <mergeCell ref="F38:G38"/>
    <mergeCell ref="F35:G35"/>
    <mergeCell ref="B36:C36"/>
    <mergeCell ref="D36:E36"/>
    <mergeCell ref="F36:G36"/>
    <mergeCell ref="A45:A50"/>
    <mergeCell ref="B45:C45"/>
    <mergeCell ref="D45:E45"/>
    <mergeCell ref="F45:G45"/>
    <mergeCell ref="A51:A56"/>
    <mergeCell ref="B51:C51"/>
    <mergeCell ref="D51:E51"/>
    <mergeCell ref="F51:G51"/>
    <mergeCell ref="H39:H44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4:C44"/>
    <mergeCell ref="D44:E44"/>
    <mergeCell ref="F44:G44"/>
    <mergeCell ref="H45:H50"/>
    <mergeCell ref="B46:C46"/>
    <mergeCell ref="D46:E46"/>
    <mergeCell ref="F46:G46"/>
    <mergeCell ref="B47:C47"/>
    <mergeCell ref="D47:E47"/>
    <mergeCell ref="B50:C50"/>
    <mergeCell ref="D50:E50"/>
    <mergeCell ref="F50:G50"/>
    <mergeCell ref="F47:G47"/>
    <mergeCell ref="B48:C48"/>
    <mergeCell ref="D48:E48"/>
    <mergeCell ref="F48:G48"/>
    <mergeCell ref="A57:A62"/>
    <mergeCell ref="B57:C57"/>
    <mergeCell ref="D57:E57"/>
    <mergeCell ref="F57:G57"/>
    <mergeCell ref="A63:A68"/>
    <mergeCell ref="B63:C63"/>
    <mergeCell ref="D63:E63"/>
    <mergeCell ref="F63:G63"/>
    <mergeCell ref="H51:H56"/>
    <mergeCell ref="B52:C52"/>
    <mergeCell ref="D52:E52"/>
    <mergeCell ref="F52:G52"/>
    <mergeCell ref="B53:C53"/>
    <mergeCell ref="D53:E53"/>
    <mergeCell ref="F53:G53"/>
    <mergeCell ref="B54:C54"/>
    <mergeCell ref="D54:E54"/>
    <mergeCell ref="F54:G54"/>
    <mergeCell ref="B56:C56"/>
    <mergeCell ref="D56:E56"/>
    <mergeCell ref="F56:G56"/>
    <mergeCell ref="B65:C65"/>
    <mergeCell ref="D65:E65"/>
    <mergeCell ref="H57:H62"/>
    <mergeCell ref="B58:C58"/>
    <mergeCell ref="D58:E58"/>
    <mergeCell ref="F58:G58"/>
    <mergeCell ref="B59:C59"/>
    <mergeCell ref="D59:E59"/>
    <mergeCell ref="B62:C62"/>
    <mergeCell ref="D62:E62"/>
    <mergeCell ref="F62:G62"/>
    <mergeCell ref="F59:G59"/>
    <mergeCell ref="B60:C60"/>
    <mergeCell ref="D60:E60"/>
    <mergeCell ref="F60:G60"/>
    <mergeCell ref="H69:H74"/>
    <mergeCell ref="B70:C70"/>
    <mergeCell ref="D70:E70"/>
    <mergeCell ref="F70:G70"/>
    <mergeCell ref="B71:C71"/>
    <mergeCell ref="D71:E71"/>
    <mergeCell ref="F65:G65"/>
    <mergeCell ref="B66:C66"/>
    <mergeCell ref="D66:E66"/>
    <mergeCell ref="F66:G66"/>
    <mergeCell ref="B68:C68"/>
    <mergeCell ref="D68:E68"/>
    <mergeCell ref="F68:G68"/>
    <mergeCell ref="F71:G71"/>
    <mergeCell ref="B72:C72"/>
    <mergeCell ref="D72:E72"/>
    <mergeCell ref="F72:G72"/>
    <mergeCell ref="B74:C74"/>
    <mergeCell ref="D74:E74"/>
    <mergeCell ref="F74:G74"/>
    <mergeCell ref="H63:H68"/>
    <mergeCell ref="B64:C64"/>
    <mergeCell ref="D64:E64"/>
    <mergeCell ref="F64:G64"/>
    <mergeCell ref="A69:A74"/>
    <mergeCell ref="B69:C69"/>
    <mergeCell ref="D69:E69"/>
    <mergeCell ref="F69:G69"/>
    <mergeCell ref="F78:G78"/>
    <mergeCell ref="A79:A84"/>
    <mergeCell ref="B79:C79"/>
    <mergeCell ref="D79:E79"/>
    <mergeCell ref="F79:G79"/>
    <mergeCell ref="A76:A78"/>
    <mergeCell ref="B76:C76"/>
    <mergeCell ref="D76:E76"/>
    <mergeCell ref="F76:G76"/>
    <mergeCell ref="H76:H78"/>
    <mergeCell ref="B77:C77"/>
    <mergeCell ref="D77:E77"/>
    <mergeCell ref="F77:G77"/>
    <mergeCell ref="B78:C78"/>
    <mergeCell ref="D78:E78"/>
    <mergeCell ref="A85:H86"/>
    <mergeCell ref="A88:H89"/>
    <mergeCell ref="A90:H90"/>
    <mergeCell ref="D81:E81"/>
    <mergeCell ref="F81:G81"/>
    <mergeCell ref="B82:C82"/>
    <mergeCell ref="D82:E82"/>
    <mergeCell ref="F82:G82"/>
    <mergeCell ref="B84:C84"/>
    <mergeCell ref="D84:E84"/>
    <mergeCell ref="F84:G84"/>
    <mergeCell ref="H79:H84"/>
    <mergeCell ref="B80:C80"/>
    <mergeCell ref="D80:E80"/>
    <mergeCell ref="F80:G80"/>
    <mergeCell ref="B81:C81"/>
  </mergeCells>
  <pageMargins left="0.25" right="0.25" top="0.75" bottom="0.75" header="0.3" footer="0.3"/>
  <pageSetup paperSize="9" scale="39" fitToWidth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J1"/>
  <sheetViews>
    <sheetView zoomScaleNormal="100" workbookViewId="0">
      <selection activeCell="C3" sqref="C3:D3"/>
    </sheetView>
  </sheetViews>
  <sheetFormatPr defaultColWidth="8.85546875" defaultRowHeight="15"/>
  <cols>
    <col min="1" max="1024" width="8.85546875" style="3"/>
  </cols>
  <sheetData/>
  <pageMargins left="0.7" right="0.7" top="0.75" bottom="0.75" header="0.511811023622047" footer="0.511811023622047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2FBD-023D-4502-89FE-3B3EA7DDE77B}">
  <sheetPr>
    <tabColor rgb="FFFF3399"/>
    <pageSetUpPr fitToPage="1"/>
  </sheetPr>
  <dimension ref="A1:I80"/>
  <sheetViews>
    <sheetView tabSelected="1" zoomScale="70" zoomScaleNormal="70" workbookViewId="0">
      <selection activeCell="B8" sqref="B8:C8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EDNiedziela!C1</f>
        <v>45774</v>
      </c>
      <c r="C1" s="226"/>
      <c r="D1" s="188" t="s">
        <v>207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240" t="s">
        <v>6</v>
      </c>
      <c r="B3" s="143" t="str">
        <f>EDNiedziela!C3</f>
        <v>Zupa mleczna z płatkami jaglanymi 300ml [6]</v>
      </c>
      <c r="C3" s="144"/>
      <c r="D3" s="143" t="str">
        <f>EDNiedziela!E3</f>
        <v>Rosół domowy z makaronem 350 ml [1/2/8]</v>
      </c>
      <c r="E3" s="144"/>
      <c r="F3" s="143" t="str">
        <f>EDNiedziela!G3</f>
        <v>---</v>
      </c>
      <c r="G3" s="243"/>
      <c r="H3" s="224" t="str">
        <f>EDNiedziela!K3</f>
        <v>Energia Kcal. 2739, Białko 114, Tłuszcze 106, Tłuszcze Nasycone 13, Węglowodany 332 Cukry 57, Błonnik: 41, Sól 6,7</v>
      </c>
    </row>
    <row r="4" spans="1:9" ht="21" customHeight="1">
      <c r="A4" s="241"/>
      <c r="B4" s="71"/>
      <c r="C4" s="69"/>
      <c r="D4" s="174"/>
      <c r="E4" s="175"/>
      <c r="F4" s="174"/>
      <c r="G4" s="175"/>
      <c r="H4" s="200"/>
    </row>
    <row r="5" spans="1:9" ht="42" customHeight="1">
      <c r="A5" s="241"/>
      <c r="B5" s="71" t="str">
        <f>EDNiedziela!C24</f>
        <v>Pieczywo razowe pszenno żytnie 100g[1], rama 20g</v>
      </c>
      <c r="C5" s="69"/>
      <c r="D5" s="71" t="str">
        <f>EDNiedziela!E5</f>
        <v>Schabowy wieprzowy panierowany smażony 130g  [1/2]+ ziemniaczki 200g</v>
      </c>
      <c r="E5" s="69"/>
      <c r="F5" s="71" t="str">
        <f>EDNiedziela!G5</f>
        <v>Pieczywo razowe pszenno żytnie100g[1], maslo10g[6]</v>
      </c>
      <c r="G5" s="244"/>
      <c r="H5" s="200"/>
    </row>
    <row r="6" spans="1:9" s="18" customFormat="1" ht="65.25" customHeight="1">
      <c r="A6" s="241"/>
      <c r="B6" s="145" t="str">
        <f>EDNiedziela!C6</f>
        <v>parówka z szynki 2 szt [1/5/8/9]+ ketchup  + pomidor 50g. + banan 1 szt</v>
      </c>
      <c r="C6" s="146"/>
      <c r="D6" s="145" t="str">
        <f>EDNiedziela!E6</f>
        <v>Bukiet warzyw na parze z olejem rzepakowym i czarnuszką 130g</v>
      </c>
      <c r="E6" s="146"/>
      <c r="F6" s="145" t="str">
        <f>EDNiedziela!G6</f>
        <v xml:space="preserve">Pieczeń rzymska 60g [1/7-10], twarożek z jogurtem 60g [6], sałatka z duszonych buraczków 100g </v>
      </c>
      <c r="G6" s="245"/>
      <c r="H6" s="200"/>
    </row>
    <row r="7" spans="1:9" ht="21">
      <c r="A7" s="241"/>
      <c r="B7" s="1" t="str">
        <f>EDNiedziela!C9</f>
        <v>Herbata 250ml</v>
      </c>
      <c r="C7" s="27"/>
      <c r="D7" s="1" t="str">
        <f>EDNiedziela!E7</f>
        <v>Kompot 250ml</v>
      </c>
      <c r="E7" s="27"/>
      <c r="F7" s="1" t="str">
        <f>EDNiedziela!G7</f>
        <v>Herbata z cytryną 250ml</v>
      </c>
      <c r="G7" s="28"/>
      <c r="H7" s="200"/>
    </row>
    <row r="8" spans="1:9" ht="21">
      <c r="A8" s="242"/>
      <c r="B8" s="190" t="str">
        <f>EDNiedziela!C11</f>
        <v>kefir 200 ml [6]</v>
      </c>
      <c r="C8" s="202"/>
      <c r="D8" s="190"/>
      <c r="E8" s="202"/>
      <c r="F8" s="190" t="str">
        <f>EDNiedziela!G11</f>
        <v xml:space="preserve">Owsianka Dawtona 100g </v>
      </c>
      <c r="G8" s="246"/>
      <c r="H8" s="201"/>
    </row>
    <row r="9" spans="1:9" ht="21" customHeight="1">
      <c r="A9" s="191" t="s">
        <v>118</v>
      </c>
      <c r="B9" s="76" t="str">
        <f>B3</f>
        <v>Zupa mleczna z płatkami jaglanymi 300ml [6]</v>
      </c>
      <c r="C9" s="76"/>
      <c r="D9" s="76" t="str">
        <f>EDNiedziela!E33</f>
        <v>Rosół domowy z makaronem 350 ml [1/2/8]</v>
      </c>
      <c r="E9" s="76"/>
      <c r="F9" s="76" t="str">
        <f>EDNiedziela!G33</f>
        <v>---</v>
      </c>
      <c r="G9" s="143"/>
      <c r="H9" s="193" t="str">
        <f>EDNiedziela!K33</f>
        <v>Energia Kcal. 2530, Białko 104, Tłuszcze 103, Tłuszcze Nasycone 13, Węglowodany 369 Cukry 53, Błonnik: 35, Sól 5,3</v>
      </c>
    </row>
    <row r="10" spans="1:9" ht="21" customHeight="1">
      <c r="A10" s="191"/>
      <c r="B10" s="71"/>
      <c r="C10" s="69"/>
      <c r="D10" s="174"/>
      <c r="E10" s="175"/>
      <c r="F10" s="174"/>
      <c r="G10" s="175"/>
      <c r="H10" s="193"/>
    </row>
    <row r="11" spans="1:9" ht="42" customHeight="1">
      <c r="A11" s="191"/>
      <c r="B11" s="70" t="str">
        <f>EDNiedziela!C25</f>
        <v>Pieczywo pszennne 100g[1], rama 20g</v>
      </c>
      <c r="C11" s="70"/>
      <c r="D11" s="69" t="str">
        <f>EDNiedziela!E35</f>
        <v>Schab z pieca w sosie własnym w kawałku 100 g / 80g [1/2/8] + ziemniaczki 200g</v>
      </c>
      <c r="E11" s="69"/>
      <c r="F11" s="70" t="str">
        <f>EDNiedziela!G35</f>
        <v>Pieczywo pszenne 100g[1], maslo10g[6]</v>
      </c>
      <c r="G11" s="71"/>
      <c r="H11" s="193"/>
    </row>
    <row r="12" spans="1:9" s="18" customFormat="1" ht="65.25" customHeight="1">
      <c r="A12" s="191"/>
      <c r="B12" s="72" t="str">
        <f>EDNiedziela!C36</f>
        <v>parówka z szynki 2 szt [1/5/8/9] + ketchup  + pomidor 50g. + banan 1 szt</v>
      </c>
      <c r="C12" s="72"/>
      <c r="D12" s="146" t="str">
        <f>EDNiedziela!E36</f>
        <v>Bukiet warzyw na parze z olejem rzepakowym i czarnuszką 130g</v>
      </c>
      <c r="E12" s="146"/>
      <c r="F12" s="72" t="str">
        <f>EDNiedziela!G36</f>
        <v xml:space="preserve">Pieczeń rzymska 60g [1/7-10], twarożek z jogurtem 60g [6], sałatka z duszonych buraków 100g </v>
      </c>
      <c r="G12" s="145"/>
      <c r="H12" s="193"/>
    </row>
    <row r="13" spans="1:9" ht="21">
      <c r="A13" s="191"/>
      <c r="B13" s="1" t="str">
        <f>EDNiedziela!C9</f>
        <v>Herbata 250ml</v>
      </c>
      <c r="C13" s="27"/>
      <c r="D13" s="1" t="str">
        <f>EDNiedziela!E7</f>
        <v>Kompot 250ml</v>
      </c>
      <c r="E13" s="27"/>
      <c r="F13" s="1" t="str">
        <f>EDNiedziela!G37</f>
        <v>Herbata z cytryną 250ml</v>
      </c>
      <c r="G13" s="28"/>
      <c r="H13" s="193"/>
    </row>
    <row r="14" spans="1:9" ht="21">
      <c r="A14" s="191"/>
      <c r="B14" s="189" t="str">
        <f>EDNiedziela!C41</f>
        <v>kefir 200 ml [6]</v>
      </c>
      <c r="C14" s="189"/>
      <c r="D14" s="189"/>
      <c r="E14" s="189"/>
      <c r="F14" s="189" t="str">
        <f>EDNiedziela!G41</f>
        <v xml:space="preserve">Owsianka Dawtona 100g </v>
      </c>
      <c r="G14" s="190"/>
      <c r="H14" s="193"/>
    </row>
    <row r="15" spans="1:9" ht="21" customHeight="1">
      <c r="A15" s="198" t="s">
        <v>119</v>
      </c>
      <c r="B15" s="76" t="str">
        <f>B3</f>
        <v>Zupa mleczna z płatkami jaglanymi 300ml [6]</v>
      </c>
      <c r="C15" s="76"/>
      <c r="D15" s="76" t="str">
        <f>EDNiedziela!E73</f>
        <v>Rosół domowy z makaronem 350 ml [1/2/8]</v>
      </c>
      <c r="E15" s="76"/>
      <c r="F15" s="76" t="str">
        <f>EDNiedziela!G73</f>
        <v>---</v>
      </c>
      <c r="G15" s="143"/>
      <c r="H15" s="193" t="str">
        <f>EDNiedziela!K73</f>
        <v>Energia Kcal. 2530, Białko 104, Tłuszcze 103, Tłuszcze Nasycone 13, Węglowodany 369 Cukry 53, Błonnik: 35, Sól 5,3</v>
      </c>
    </row>
    <row r="16" spans="1:9" ht="21" customHeight="1">
      <c r="A16" s="198"/>
      <c r="B16" s="71"/>
      <c r="C16" s="69"/>
      <c r="D16" s="174"/>
      <c r="E16" s="175"/>
      <c r="F16" s="174"/>
      <c r="G16" s="175"/>
      <c r="H16" s="193"/>
    </row>
    <row r="17" spans="1:8" ht="42" customHeight="1">
      <c r="A17" s="198"/>
      <c r="B17" s="70" t="str">
        <f>B11</f>
        <v>Pieczywo pszennne 100g[1], rama 20g</v>
      </c>
      <c r="C17" s="70"/>
      <c r="D17" s="69" t="str">
        <f>EDNiedziela!E75</f>
        <v>Schab z pieca w sosie własnym w kawałku 100 g / 80g [1/2/8] + ziemniaczki 200g</v>
      </c>
      <c r="E17" s="69"/>
      <c r="F17" s="70" t="str">
        <f>EDNiedziela!G75</f>
        <v>Pieczywo pszenne 100g[1], maslo10g[6]</v>
      </c>
      <c r="G17" s="71"/>
      <c r="H17" s="193"/>
    </row>
    <row r="18" spans="1:8" s="18" customFormat="1" ht="69.75" customHeight="1">
      <c r="A18" s="198"/>
      <c r="B18" s="72" t="str">
        <f>EDNiedziela!C76</f>
        <v>parówka z szynki 2 szt  [1/5/8/9] + ketchup  + pomidor 50g. + banan 1 szt</v>
      </c>
      <c r="C18" s="72"/>
      <c r="D18" s="146" t="str">
        <f>EDNiedziela!E76</f>
        <v>Bukiet warzyw na parze z olejem rzepakowym i czarnuszką 130g</v>
      </c>
      <c r="E18" s="146"/>
      <c r="F18" s="72" t="str">
        <f>EDNiedziela!G76</f>
        <v xml:space="preserve">Pieczeń rzymska 60g [1/7-10], twarożek z jogurtem 60g [6], sałatka z duszonych buraków 100g </v>
      </c>
      <c r="G18" s="145"/>
      <c r="H18" s="193"/>
    </row>
    <row r="19" spans="1:8" ht="21">
      <c r="A19" s="198"/>
      <c r="B19" s="1" t="str">
        <f>EDNiedziela!C79</f>
        <v>Herbata 250ml</v>
      </c>
      <c r="C19" s="27"/>
      <c r="D19" s="1" t="str">
        <f>EDNiedziela!E77</f>
        <v>Kompot 250ml</v>
      </c>
      <c r="E19" s="27"/>
      <c r="F19" s="1" t="str">
        <f>EDNiedziela!G77</f>
        <v>Herbata z cytryną 250ml</v>
      </c>
      <c r="G19" s="28"/>
      <c r="H19" s="193"/>
    </row>
    <row r="20" spans="1:8" ht="21" customHeight="1">
      <c r="A20" s="198"/>
      <c r="B20" s="189" t="str">
        <f>EDNiedziela!C81</f>
        <v>kefir 200 ml [6]</v>
      </c>
      <c r="C20" s="189"/>
      <c r="D20" s="189"/>
      <c r="E20" s="189"/>
      <c r="F20" s="189" t="str">
        <f>EDNiedziela!G81</f>
        <v xml:space="preserve">Owsianka Dawtona 100g </v>
      </c>
      <c r="G20" s="190"/>
      <c r="H20" s="193"/>
    </row>
    <row r="21" spans="1:8" ht="21" customHeight="1">
      <c r="A21" s="195" t="s">
        <v>120</v>
      </c>
      <c r="B21" s="76" t="str">
        <f>B3</f>
        <v>Zupa mleczna z płatkami jaglanymi 300ml [6]</v>
      </c>
      <c r="C21" s="76"/>
      <c r="D21" s="76" t="str">
        <f>EDNiedziela!E113</f>
        <v>Rosół domowy z makaronem (jarski) 350 ml [1/2/8]</v>
      </c>
      <c r="E21" s="76"/>
      <c r="F21" s="76" t="str">
        <f>EDNiedziela!G113</f>
        <v>---</v>
      </c>
      <c r="G21" s="143"/>
      <c r="H21" s="199" t="str">
        <f>EDNiedziela!K113</f>
        <v>Energia Kcal. 2490, Białko 103, Tłuszcze 81, Tłuszcze Nasycone 9, Węglowodany 337 Cukry 53, Błonnik: 31, Sól 5,2</v>
      </c>
    </row>
    <row r="22" spans="1:8" ht="21" customHeight="1">
      <c r="A22" s="196"/>
      <c r="B22" s="71"/>
      <c r="C22" s="69"/>
      <c r="D22" s="174"/>
      <c r="E22" s="175"/>
      <c r="F22" s="174"/>
      <c r="G22" s="175"/>
      <c r="H22" s="200"/>
    </row>
    <row r="23" spans="1:8" ht="42" customHeight="1">
      <c r="A23" s="196"/>
      <c r="B23" s="70" t="str">
        <f>B11</f>
        <v>Pieczywo pszennne 100g[1], rama 20g</v>
      </c>
      <c r="C23" s="70"/>
      <c r="D23" s="69" t="str">
        <f>EDNiedziela!E115</f>
        <v>Schab z pieca w sosie własnym w kawałku 100 g / 80g [1/2/8] + ziemniaczki 200g</v>
      </c>
      <c r="E23" s="69"/>
      <c r="F23" s="70" t="str">
        <f>EDNiedziela!G115</f>
        <v>Pieczywo pszenne 100g[1], maslo10g[6]</v>
      </c>
      <c r="G23" s="71"/>
      <c r="H23" s="200"/>
    </row>
    <row r="24" spans="1:8" s="18" customFormat="1" ht="64.5" customHeight="1">
      <c r="A24" s="196"/>
      <c r="B24" s="72" t="s">
        <v>469</v>
      </c>
      <c r="C24" s="72"/>
      <c r="D24" s="146" t="str">
        <f>EDNiedziela!E116</f>
        <v xml:space="preserve">Dynia na parze z oliwą z oliwek 130g </v>
      </c>
      <c r="E24" s="146"/>
      <c r="F24" s="72" t="str">
        <f>EDNiedziela!G116</f>
        <v xml:space="preserve">Wędlina drobiowa  30g [1/7-10], twarożek z jogurtem 60g [6], sałatka z duszonych buraków 100g </v>
      </c>
      <c r="G24" s="145"/>
      <c r="H24" s="200"/>
    </row>
    <row r="25" spans="1:8" ht="21" customHeight="1">
      <c r="A25" s="196"/>
      <c r="B25" s="38" t="str">
        <f>EDNiedziela!C120</f>
        <v>Herbata 250ml</v>
      </c>
      <c r="C25" s="27"/>
      <c r="D25" s="38" t="str">
        <f>EDNiedziela!E117</f>
        <v>Kompot 250ml</v>
      </c>
      <c r="E25" s="27"/>
      <c r="F25" s="38" t="str">
        <f>EDNiedziela!G117</f>
        <v>Herbata z cytryną 250ml</v>
      </c>
      <c r="G25" s="28"/>
      <c r="H25" s="200"/>
    </row>
    <row r="26" spans="1:8" ht="21" customHeight="1">
      <c r="A26" s="197"/>
      <c r="B26" s="190" t="str">
        <f>EDNiedziela!C121</f>
        <v>kefir 200 ml [6]</v>
      </c>
      <c r="C26" s="202"/>
      <c r="D26" s="190"/>
      <c r="E26" s="202"/>
      <c r="F26" s="190" t="str">
        <f>EDNiedziela!G121</f>
        <v xml:space="preserve">Owsianka Dawtona 100g </v>
      </c>
      <c r="G26" s="203"/>
      <c r="H26" s="201"/>
    </row>
    <row r="27" spans="1:8" ht="21" customHeight="1">
      <c r="A27" s="204" t="s">
        <v>25</v>
      </c>
      <c r="B27" s="76" t="str">
        <f>EDNiedziela!C26</f>
        <v>Kisiel 300ml</v>
      </c>
      <c r="C27" s="76"/>
      <c r="D27" s="76" t="str">
        <f>EDNiedziela!E133</f>
        <v>Rosół domowy z makaronem 350 ml [1/2/8]</v>
      </c>
      <c r="E27" s="76"/>
      <c r="F27" s="76" t="str">
        <f>EDNiedziela!G133</f>
        <v>---</v>
      </c>
      <c r="G27" s="143"/>
      <c r="H27" s="193" t="str">
        <f>EDNiedziela!K133</f>
        <v>Energia Kcal. 2739, Białko 114, Tłuszcze 106, Tłuszcze Nasycone 13, Węglowodany 332 Cukry 57, Błonnik: 41, Sól 6,7</v>
      </c>
    </row>
    <row r="28" spans="1:8" ht="21" customHeight="1">
      <c r="A28" s="204"/>
      <c r="B28" s="71"/>
      <c r="C28" s="69"/>
      <c r="D28" s="174"/>
      <c r="E28" s="175"/>
      <c r="F28" s="174"/>
      <c r="G28" s="175"/>
      <c r="H28" s="193"/>
    </row>
    <row r="29" spans="1:8" ht="42" customHeight="1">
      <c r="A29" s="204"/>
      <c r="B29" s="70" t="str">
        <f>EDNiedziela!C27</f>
        <v>Pieczyworazowe pszenno żytnie100g[1], rama 20g</v>
      </c>
      <c r="C29" s="70"/>
      <c r="D29" s="70" t="str">
        <f>EDNiedziela!E135</f>
        <v>Schab z pieca w sosie własnym w kawałku 100 g / 80g [1/2/8] + ziemniaczki 200g</v>
      </c>
      <c r="E29" s="70"/>
      <c r="F29" s="70" t="str">
        <f>EDNiedziela!G135</f>
        <v>Pieczywo razowe pszenno żytnie 100g[1], maslo10g[6]</v>
      </c>
      <c r="G29" s="71"/>
      <c r="H29" s="193"/>
    </row>
    <row r="30" spans="1:8" s="18" customFormat="1" ht="65.25" customHeight="1">
      <c r="A30" s="204"/>
      <c r="B30" s="72" t="str">
        <f>EDNiedziela!C136</f>
        <v>parówka z szynki 2 szt  [1/5/8/9] + ketchup  + pomidor 50g. +jabłko 1 szt</v>
      </c>
      <c r="C30" s="72"/>
      <c r="D30" s="72" t="str">
        <f>EDNiedziela!E136</f>
        <v>Bukiet warzyw na parze z olejem rzepakowym i czarnuszką 130g</v>
      </c>
      <c r="E30" s="72"/>
      <c r="F30" s="72" t="str">
        <f>EDNiedziela!G136</f>
        <v xml:space="preserve">Pieczeń rzymska 60g [1/7-10], twarożek z jogurtem 60g [6], sałatka z duszonych buraków 100g </v>
      </c>
      <c r="G30" s="145"/>
      <c r="H30" s="193"/>
    </row>
    <row r="31" spans="1:8" ht="21" customHeight="1">
      <c r="A31" s="204"/>
      <c r="B31" s="1" t="str">
        <f>EDNiedziela!C139</f>
        <v>Herbata 250ml</v>
      </c>
      <c r="C31" s="20" t="s">
        <v>29</v>
      </c>
      <c r="D31" s="1" t="str">
        <f>EDNiedziela!E137</f>
        <v>Kompot 250ml</v>
      </c>
      <c r="E31" s="20" t="s">
        <v>29</v>
      </c>
      <c r="F31" s="1" t="str">
        <f>EDNiedziela!G137</f>
        <v>Herbata z cytryną 250ml</v>
      </c>
      <c r="G31" s="20" t="s">
        <v>29</v>
      </c>
      <c r="H31" s="193"/>
    </row>
    <row r="32" spans="1:8" ht="21" customHeight="1">
      <c r="A32" s="204"/>
      <c r="B32" s="189" t="str">
        <f>EDNiedziela!C141</f>
        <v>kefir 200 ml [6]</v>
      </c>
      <c r="C32" s="189"/>
      <c r="D32" s="189"/>
      <c r="E32" s="189"/>
      <c r="F32" s="189" t="str">
        <f>EDNiedziela!G141</f>
        <v xml:space="preserve">Owsianka Dawtona 100g </v>
      </c>
      <c r="G32" s="190"/>
      <c r="H32" s="193"/>
    </row>
    <row r="33" spans="1:8" ht="21" customHeight="1">
      <c r="A33" s="195" t="s">
        <v>121</v>
      </c>
      <c r="B33" s="76" t="str">
        <f>B3</f>
        <v>Zupa mleczna z płatkami jaglanymi 300ml [6]</v>
      </c>
      <c r="C33" s="76"/>
      <c r="D33" s="76" t="str">
        <f>EDNiedziela!E153</f>
        <v>Rosół domowy z makaronem (jarski) 350 ml [1/2/8]</v>
      </c>
      <c r="E33" s="76"/>
      <c r="F33" s="76" t="str">
        <f>EDNiedziela!G153</f>
        <v>---</v>
      </c>
      <c r="G33" s="143"/>
      <c r="H33" s="199" t="str">
        <f>EDNiedziela!K153</f>
        <v>Energia Kcal. 2490, Białko 103, Tłuszcze 81, Tłuszcze Nasycone 9, Węglowodany 337 Cukry 53, Błonnik: 31, Sól 5,2</v>
      </c>
    </row>
    <row r="34" spans="1:8" ht="21" customHeight="1">
      <c r="A34" s="196"/>
      <c r="B34" s="71"/>
      <c r="C34" s="69"/>
      <c r="D34" s="174"/>
      <c r="E34" s="175"/>
      <c r="F34" s="174"/>
      <c r="G34" s="175"/>
      <c r="H34" s="200"/>
    </row>
    <row r="35" spans="1:8" ht="42" customHeight="1">
      <c r="A35" s="196"/>
      <c r="B35" s="70" t="str">
        <f>B11</f>
        <v>Pieczywo pszennne 100g[1], rama 20g</v>
      </c>
      <c r="C35" s="70"/>
      <c r="D35" s="69" t="str">
        <f>EDNiedziela!E155</f>
        <v>Schab z pieca w sosie własnym w kawałku 100 g / 80g [1/2/8] + ziemniaczki 200g</v>
      </c>
      <c r="E35" s="69"/>
      <c r="F35" s="70" t="str">
        <f>EDNiedziela!G155</f>
        <v>Pieczywo pszenne 100g[1], maslo10g[6]</v>
      </c>
      <c r="G35" s="71"/>
      <c r="H35" s="200"/>
    </row>
    <row r="36" spans="1:8" s="18" customFormat="1" ht="67.5" customHeight="1">
      <c r="A36" s="196"/>
      <c r="B36" s="72" t="s">
        <v>469</v>
      </c>
      <c r="C36" s="72"/>
      <c r="D36" s="72" t="str">
        <f>D24</f>
        <v xml:space="preserve">Dynia na parze z oliwą z oliwek 130g </v>
      </c>
      <c r="E36" s="72"/>
      <c r="F36" s="72" t="str">
        <f>EDNiedziela!G156</f>
        <v xml:space="preserve">Wędlina drobiowa  30g [1/7-10], twarożek z jogurtem 60g [6], sałatka z duszonych buraków 100g </v>
      </c>
      <c r="G36" s="145"/>
      <c r="H36" s="200"/>
    </row>
    <row r="37" spans="1:8" ht="21" customHeight="1">
      <c r="A37" s="196"/>
      <c r="B37" s="38" t="str">
        <f>EDNiedziela!C160</f>
        <v>Herbata 250ml</v>
      </c>
      <c r="C37" s="27"/>
      <c r="D37" s="38" t="str">
        <f>EDNiedziela!E157</f>
        <v>Kompot 250ml</v>
      </c>
      <c r="E37" s="27"/>
      <c r="F37" s="38" t="str">
        <f>EDNiedziela!G157</f>
        <v>Herbata z cytryną 250ml</v>
      </c>
      <c r="G37" s="28"/>
      <c r="H37" s="200"/>
    </row>
    <row r="38" spans="1:8" ht="21" customHeight="1">
      <c r="A38" s="197"/>
      <c r="B38" s="190" t="str">
        <f>EDNiedziela!C161</f>
        <v>kefir 200 ml [6]</v>
      </c>
      <c r="C38" s="202"/>
      <c r="D38" s="190"/>
      <c r="E38" s="202"/>
      <c r="F38" s="190" t="str">
        <f>EDNiedziela!G161</f>
        <v xml:space="preserve">Owsianka Dawtona 100g </v>
      </c>
      <c r="G38" s="203"/>
      <c r="H38" s="201"/>
    </row>
    <row r="39" spans="1:8" ht="21" customHeight="1">
      <c r="A39" s="239" t="s">
        <v>31</v>
      </c>
      <c r="B39" s="76" t="str">
        <f>B3</f>
        <v>Zupa mleczna z płatkami jaglanymi 300ml [6]</v>
      </c>
      <c r="C39" s="76"/>
      <c r="D39" s="76" t="str">
        <f>EDNiedziela!E173</f>
        <v>Rosół domowy z makaronem 350 ml [1/2/8]</v>
      </c>
      <c r="E39" s="76"/>
      <c r="F39" s="76" t="str">
        <f>EDNiedziela!G173</f>
        <v>---</v>
      </c>
      <c r="G39" s="143"/>
      <c r="H39" s="193" t="str">
        <f>EDNiedziela!K173</f>
        <v>Energia Kcal. 2530, Białko 104, Tłuszcze 103, Tłuszcze Nasycone 13, Węglowodany 369 Cukry 53, Błonnik: 35, Sól 5,3</v>
      </c>
    </row>
    <row r="40" spans="1:8" ht="21" customHeight="1">
      <c r="A40" s="239"/>
      <c r="B40" s="71"/>
      <c r="C40" s="69"/>
      <c r="D40" s="174"/>
      <c r="E40" s="175"/>
      <c r="F40" s="174"/>
      <c r="G40" s="175"/>
      <c r="H40" s="193"/>
    </row>
    <row r="41" spans="1:8" ht="42" customHeight="1">
      <c r="A41" s="239"/>
      <c r="B41" s="70" t="str">
        <f>B11</f>
        <v>Pieczywo pszennne 100g[1], rama 20g</v>
      </c>
      <c r="C41" s="70"/>
      <c r="D41" s="70" t="str">
        <f>EDNiedziela!E175</f>
        <v>Pulpeciki ze schabu w sosie własnym  120/80 [1/2/8]+ ziemniaczki 200g</v>
      </c>
      <c r="E41" s="70"/>
      <c r="F41" s="70" t="str">
        <f>EDNiedziela!G175</f>
        <v>Pieczywo pszenne 100g[1], maslo10g[6]</v>
      </c>
      <c r="G41" s="71"/>
      <c r="H41" s="193"/>
    </row>
    <row r="42" spans="1:8" s="18" customFormat="1" ht="64.5" customHeight="1">
      <c r="A42" s="239"/>
      <c r="B42" s="72" t="str">
        <f>EDNiedziela!C176</f>
        <v>parówka z szynki 2 szt  [1/5/8/9] + ketchup  + pomidor B/S 50g. + banan 1 szt</v>
      </c>
      <c r="C42" s="72"/>
      <c r="D42" s="72" t="str">
        <f>EDNiedziela!E176</f>
        <v xml:space="preserve">Dynia na parze z oliwą z oliwek 130g </v>
      </c>
      <c r="E42" s="72"/>
      <c r="F42" s="72" t="str">
        <f>EDNiedziela!G176</f>
        <v xml:space="preserve">Pieczeń rzymska 60g [1/7-10], twarożek z jogurtem 60g [6], sałatka z duszonych buraków 100g </v>
      </c>
      <c r="G42" s="145"/>
      <c r="H42" s="193"/>
    </row>
    <row r="43" spans="1:8" ht="21" customHeight="1">
      <c r="A43" s="239"/>
      <c r="B43" s="1" t="str">
        <f>EDNiedziela!C179</f>
        <v>Herbata 250ml</v>
      </c>
      <c r="C43" s="27"/>
      <c r="D43" s="1" t="str">
        <f>EDNiedziela!E177</f>
        <v>Kompot 250ml</v>
      </c>
      <c r="E43" s="27"/>
      <c r="F43" s="1" t="str">
        <f>EDNiedziela!G177</f>
        <v>Herbata z cytryną 250ml</v>
      </c>
      <c r="G43" s="28"/>
      <c r="H43" s="193"/>
    </row>
    <row r="44" spans="1:8" ht="21" customHeight="1">
      <c r="A44" s="239"/>
      <c r="B44" s="189" t="str">
        <f>EDNiedziela!C181</f>
        <v>kefir 200 ml [6]</v>
      </c>
      <c r="C44" s="189"/>
      <c r="D44" s="189" t="str">
        <f>EDNiedziela!E181</f>
        <v xml:space="preserve"> </v>
      </c>
      <c r="E44" s="189"/>
      <c r="F44" s="189" t="str">
        <f>EDNiedziela!G181</f>
        <v xml:space="preserve">Owsianka Dawtona 100g </v>
      </c>
      <c r="G44" s="190"/>
      <c r="H44" s="193"/>
    </row>
    <row r="45" spans="1:8" ht="0.75" customHeight="1">
      <c r="A45" s="205" t="s">
        <v>33</v>
      </c>
      <c r="B45" s="76" t="str">
        <f>B3</f>
        <v>Zupa mleczna z płatkami jaglanymi 300ml [6]</v>
      </c>
      <c r="C45" s="76"/>
      <c r="D45" s="76" t="str">
        <f>EDNiedziela!E193</f>
        <v>Rosół domowy z makaronem 350 ml [1/2/8]</v>
      </c>
      <c r="E45" s="76"/>
      <c r="F45" s="76" t="str">
        <f>EDNiedziela!G193</f>
        <v>---</v>
      </c>
      <c r="G45" s="143"/>
      <c r="H45" s="193" t="str">
        <f>EDNiedziela!K193</f>
        <v>Energia Kcal. 2739, Białko 114, Tłuszcze 106, Tłuszcze Nasycone 13, Węglowodany 332 Cukry 57, Błonnik: 41, Sól 6,7</v>
      </c>
    </row>
    <row r="46" spans="1:8" ht="21" hidden="1" customHeight="1">
      <c r="A46" s="205"/>
      <c r="B46" s="71"/>
      <c r="C46" s="69"/>
      <c r="D46" s="174"/>
      <c r="E46" s="175"/>
      <c r="F46" s="174"/>
      <c r="G46" s="175"/>
      <c r="H46" s="193"/>
    </row>
    <row r="47" spans="1:8" ht="42" hidden="1" customHeight="1">
      <c r="A47" s="205"/>
      <c r="B47" s="70" t="str">
        <f>B11</f>
        <v>Pieczywo pszennne 100g[1], rama 20g</v>
      </c>
      <c r="C47" s="70"/>
      <c r="D47" s="70" t="str">
        <f>EDNiedziela!E195</f>
        <v>Schab z pieca w sosie własnym w kawałku 100 g / 80g [1/2/8]  + ziemniaczki 200g</v>
      </c>
      <c r="E47" s="70"/>
      <c r="F47" s="70" t="str">
        <f>F11</f>
        <v>Pieczywo pszenne 100g[1], maslo10g[6]</v>
      </c>
      <c r="G47" s="71"/>
      <c r="H47" s="193"/>
    </row>
    <row r="48" spans="1:8" s="18" customFormat="1" ht="42" hidden="1" customHeight="1">
      <c r="A48" s="205"/>
      <c r="B48" s="72" t="str">
        <f>EDNiedziela!C196</f>
        <v>parówka z szynki 2 szt  [1/5/8/9] + ketchup  + pomidor 50g. + banan 1 szt.</v>
      </c>
      <c r="C48" s="72"/>
      <c r="D48" s="72" t="str">
        <f>EDNiedziela!E196</f>
        <v>Bukiet warzyw na parze z olejem rzepakowym i czarnuszką 130g</v>
      </c>
      <c r="E48" s="72"/>
      <c r="F48" s="72" t="str">
        <f>EDNiedziela!G196</f>
        <v xml:space="preserve">Pieczeń rzymska 60g [1/7-10], twarożek z jogurtem 60g [6], sałatka z duszonych buraków 100g </v>
      </c>
      <c r="G48" s="145"/>
      <c r="H48" s="193"/>
    </row>
    <row r="49" spans="1:8" ht="21" hidden="1" customHeight="1">
      <c r="A49" s="205"/>
      <c r="B49" s="53" t="str">
        <f>EDNiedziela!C197</f>
        <v>Kawa zbożowa z mlekiem 250ml [6]</v>
      </c>
      <c r="C49" s="54"/>
      <c r="D49" s="53" t="str">
        <f>EDNiedziela!E197</f>
        <v>Kompot 250ml</v>
      </c>
      <c r="E49" s="54"/>
      <c r="F49" s="53" t="str">
        <f>EDNiedziela!G197</f>
        <v>Herbata z cytryną 250ml</v>
      </c>
      <c r="G49" s="50"/>
      <c r="H49" s="193"/>
    </row>
    <row r="50" spans="1:8" ht="21" hidden="1" customHeight="1">
      <c r="A50" s="206"/>
      <c r="B50" s="211" t="str">
        <f>EDNiedziela!C201</f>
        <v>kefir 200 ml [6]</v>
      </c>
      <c r="C50" s="211"/>
      <c r="D50" s="211"/>
      <c r="E50" s="211"/>
      <c r="F50" s="211" t="str">
        <f>EDNiedziela!G201</f>
        <v xml:space="preserve">Owsianka Dawtona 100g </v>
      </c>
      <c r="G50" s="212"/>
      <c r="H50" s="199"/>
    </row>
    <row r="51" spans="1:8" ht="21" customHeight="1">
      <c r="A51" s="238" t="s">
        <v>34</v>
      </c>
      <c r="B51" s="76" t="str">
        <f>B27</f>
        <v>Kisiel 300ml</v>
      </c>
      <c r="C51" s="76"/>
      <c r="D51" s="76" t="str">
        <f>EDNiedziela!E213</f>
        <v>Rosół domowy z makaronem 350 ml [1/2/8]</v>
      </c>
      <c r="E51" s="76"/>
      <c r="F51" s="76" t="str">
        <f>EDNiedziela!G213</f>
        <v>---</v>
      </c>
      <c r="G51" s="143"/>
      <c r="H51" s="193" t="str">
        <f>EDNiedziela!K213</f>
        <v>Energia Kcal. 2406, Białko 101, Tłuszcze 105, Tłuszcze Nasycone 12, Węglowodany 264 Cukry 57, Błonnik: 33, Sól 5,4</v>
      </c>
    </row>
    <row r="52" spans="1:8" ht="21" customHeight="1">
      <c r="A52" s="238"/>
      <c r="B52" s="71"/>
      <c r="C52" s="69"/>
      <c r="D52" s="174"/>
      <c r="E52" s="175"/>
      <c r="F52" s="174"/>
      <c r="G52" s="175"/>
      <c r="H52" s="193"/>
    </row>
    <row r="53" spans="1:8" ht="42" customHeight="1">
      <c r="A53" s="238"/>
      <c r="B53" s="70" t="str">
        <f>B11</f>
        <v>Pieczywo pszennne 100g[1], rama 20g</v>
      </c>
      <c r="C53" s="70"/>
      <c r="D53" s="69" t="str">
        <f>EDNiedziela!E215</f>
        <v>Schab z pieca w sosie własnym w kawałku 100 g / 80g [1/2/8] + ziemniaczki 200g</v>
      </c>
      <c r="E53" s="69"/>
      <c r="F53" s="70" t="str">
        <f>EDNiedziela!G215</f>
        <v>Pieczywo pszenne 100g[1], maslo10g[6]</v>
      </c>
      <c r="G53" s="71"/>
      <c r="H53" s="193"/>
    </row>
    <row r="54" spans="1:8" s="18" customFormat="1" ht="63.6" customHeight="1">
      <c r="A54" s="238"/>
      <c r="B54" s="72" t="str">
        <f>EDNiedziela!C216</f>
        <v>parówka z szynki 2 szt [1/5/8/9] + ketchup  + pomidor B/S 50g. + jabłko z pieca 1 szt.</v>
      </c>
      <c r="C54" s="72"/>
      <c r="D54" s="146" t="str">
        <f>EDNiedziela!E216</f>
        <v>Bukiet warzyw na parze z olejem rzepakowym i czarnuszką 130g</v>
      </c>
      <c r="E54" s="146"/>
      <c r="F54" s="72" t="str">
        <f>EDNiedziela!G216</f>
        <v xml:space="preserve">Wędlina drobiowa  30g [1/7-10], Pieczeń rzymska 60g [1/7-10], sałatka z duszonych buraków 100g </v>
      </c>
      <c r="G54" s="145"/>
      <c r="H54" s="193"/>
    </row>
    <row r="55" spans="1:8" s="18" customFormat="1" ht="13.5" customHeight="1">
      <c r="A55" s="238"/>
      <c r="B55" s="247" t="str">
        <f>EDNiedziela!C226</f>
        <v xml:space="preserve"> ---</v>
      </c>
      <c r="C55" s="248"/>
      <c r="D55" s="247" t="str">
        <f>EDNiedziela!E226</f>
        <v xml:space="preserve"> ---</v>
      </c>
      <c r="E55" s="248"/>
      <c r="F55" s="247" t="str">
        <f>EDNiedziela!G226</f>
        <v xml:space="preserve"> ---</v>
      </c>
      <c r="G55" s="248"/>
      <c r="H55" s="193"/>
    </row>
    <row r="56" spans="1:8" ht="21">
      <c r="A56" s="238"/>
      <c r="B56" s="1" t="str">
        <f>B69</f>
        <v>Herbata 250ml</v>
      </c>
      <c r="C56" s="27"/>
      <c r="D56" s="9" t="str">
        <f>EDNiedziela!E217</f>
        <v>Kompot 250ml</v>
      </c>
      <c r="E56" s="27"/>
      <c r="F56" s="1" t="str">
        <f>EDNiedziela!G217</f>
        <v>Herbata z cytryną 250ml</v>
      </c>
      <c r="G56" s="28"/>
      <c r="H56" s="193"/>
    </row>
    <row r="57" spans="1:8" ht="41.45" customHeight="1">
      <c r="A57" s="238"/>
      <c r="B57" s="189" t="str">
        <f>EDNiedziela!C221</f>
        <v xml:space="preserve">jogurt vege 125g </v>
      </c>
      <c r="C57" s="189"/>
      <c r="D57" s="189"/>
      <c r="E57" s="189"/>
      <c r="F57" s="189" t="str">
        <f>EDNiedziela!G221</f>
        <v xml:space="preserve">Owsianka Dawtona 100g </v>
      </c>
      <c r="G57" s="190"/>
      <c r="H57" s="193"/>
    </row>
    <row r="58" spans="1:8" ht="21" customHeight="1">
      <c r="A58" s="252" t="s">
        <v>126</v>
      </c>
      <c r="B58" s="76" t="str">
        <f>EDNiedziela!C233</f>
        <v>Zupa mleczna z płatkami jaglanymi 300ml [6]</v>
      </c>
      <c r="C58" s="76"/>
      <c r="D58" s="76" t="str">
        <f>EDNiedziela!E233</f>
        <v>Rosół domowy z makaronem 350 ml [1/2/8]</v>
      </c>
      <c r="E58" s="76"/>
      <c r="F58" s="76" t="str">
        <f>EDNiedziela!G233</f>
        <v>---</v>
      </c>
      <c r="G58" s="143"/>
      <c r="H58" s="193" t="str">
        <f>EDNiedziela!K233</f>
        <v>Energia Kcal. 2496, Białko 103, Tłuszcze 103, Tłuszcze Nasycone 13, Węglowodany 289 Cukry 61, Błonnik: 31, Sól 5,5</v>
      </c>
    </row>
    <row r="59" spans="1:8" ht="21" customHeight="1">
      <c r="A59" s="252"/>
      <c r="B59" s="71"/>
      <c r="C59" s="69"/>
      <c r="D59" s="174"/>
      <c r="E59" s="175"/>
      <c r="F59" s="174"/>
      <c r="G59" s="175"/>
      <c r="H59" s="193"/>
    </row>
    <row r="60" spans="1:8" ht="42" customHeight="1">
      <c r="A60" s="252"/>
      <c r="B60" s="70" t="str">
        <f>B11</f>
        <v>Pieczywo pszennne 100g[1], rama 20g</v>
      </c>
      <c r="C60" s="70"/>
      <c r="D60" s="69" t="str">
        <f>EDNiedziela!E235</f>
        <v>Schab z pieca w sosie własnym w kawałku 100 g / 80g [1/2/8] + ziemniaczki 200g</v>
      </c>
      <c r="E60" s="69"/>
      <c r="F60" s="70" t="str">
        <f>EDNiedziela!G235</f>
        <v>Pieczywo pszenne 100g[1], maslo10g[6]</v>
      </c>
      <c r="G60" s="71"/>
      <c r="H60" s="193"/>
    </row>
    <row r="61" spans="1:8" s="18" customFormat="1" ht="63.6" customHeight="1">
      <c r="A61" s="252"/>
      <c r="B61" s="72" t="str">
        <f>EDNiedziela!C236</f>
        <v>parówka z szynki 2 szt  [1/5/8/9] + ketchup  + pasta z pomidora i selera 50g [8] + jabłko z pieca 1 szt.</v>
      </c>
      <c r="C61" s="72"/>
      <c r="D61" s="146" t="str">
        <f>EDNiedziela!E236</f>
        <v xml:space="preserve">Dynia na parze z oliwą z oliwek 130g </v>
      </c>
      <c r="E61" s="146"/>
      <c r="F61" s="72" t="str">
        <f>EDNiedziela!G236</f>
        <v xml:space="preserve">Wędlina drobiowa  30g [1/7-10], Pieczeń rzymska 60g [1/7-10], sałatka z duszonych buraków 100g </v>
      </c>
      <c r="G61" s="145"/>
      <c r="H61" s="193"/>
    </row>
    <row r="62" spans="1:8" ht="21">
      <c r="A62" s="252"/>
      <c r="B62" s="1" t="str">
        <f>EDNiedziela!C239</f>
        <v>Herbata 250ml</v>
      </c>
      <c r="C62" s="27"/>
      <c r="D62" s="9" t="str">
        <f>D56</f>
        <v>Kompot 250ml</v>
      </c>
      <c r="E62" s="27"/>
      <c r="F62" s="1" t="str">
        <f>EDNiedziela!G238</f>
        <v>Herbata z cytryną 250ml</v>
      </c>
      <c r="G62" s="28"/>
      <c r="H62" s="193"/>
    </row>
    <row r="63" spans="1:8" ht="43.15" customHeight="1" thickBot="1">
      <c r="A63" s="252"/>
      <c r="B63" s="189" t="str">
        <f>EDNiedziela!C241</f>
        <v xml:space="preserve">jogurt vege 125g </v>
      </c>
      <c r="C63" s="189"/>
      <c r="D63" s="189"/>
      <c r="E63" s="189"/>
      <c r="F63" s="189" t="str">
        <f>EDNiedziela!G241</f>
        <v xml:space="preserve">Owsianka Dawtona 100g </v>
      </c>
      <c r="G63" s="190"/>
      <c r="H63" s="199"/>
    </row>
    <row r="64" spans="1:8" ht="21" customHeight="1">
      <c r="A64" s="236" t="s">
        <v>62</v>
      </c>
      <c r="B64" s="76" t="str">
        <f>B27</f>
        <v>Kisiel 300ml</v>
      </c>
      <c r="C64" s="76"/>
      <c r="D64" s="76" t="str">
        <f>EDNiedziela!E253</f>
        <v>Rosół domowy z makaronem 350 ml [1/2/8]</v>
      </c>
      <c r="E64" s="76"/>
      <c r="F64" s="76" t="str">
        <f>EDNiedziela!G253</f>
        <v>---</v>
      </c>
      <c r="G64" s="143"/>
      <c r="H64" s="194" t="str">
        <f>EDNiedziela!K253</f>
        <v>Energia Kcal. 2406, Białko 101, Tłuszcze 105, Tłuszcze Nasycone 12, Węglowodany 264 Cukry 57, Błonnik: 33, Sól 5,4</v>
      </c>
    </row>
    <row r="65" spans="1:8" ht="21" customHeight="1">
      <c r="A65" s="236"/>
      <c r="B65" s="71" t="str">
        <f>EDNiedziela!C254</f>
        <v>---</v>
      </c>
      <c r="C65" s="69"/>
      <c r="D65" s="174"/>
      <c r="E65" s="175"/>
      <c r="F65" s="174"/>
      <c r="G65" s="175"/>
      <c r="H65" s="201"/>
    </row>
    <row r="66" spans="1:8" ht="42" customHeight="1">
      <c r="A66" s="236"/>
      <c r="B66" s="70" t="str">
        <f>B11</f>
        <v>Pieczywo pszennne 100g[1], rama 20g</v>
      </c>
      <c r="C66" s="70"/>
      <c r="D66" s="69" t="str">
        <f>EDNiedziela!E255</f>
        <v>Schab z pieca w sosie własnym w kawałku 100 g / 80g [1/2/8] + ziemniaczki 200g</v>
      </c>
      <c r="E66" s="69"/>
      <c r="F66" s="70" t="str">
        <f>EDNiedziela!G255</f>
        <v>Pieczywo pszenne 100g[1], maslo10g[6]</v>
      </c>
      <c r="G66" s="71"/>
      <c r="H66" s="193"/>
    </row>
    <row r="67" spans="1:8" s="18" customFormat="1" ht="63.6" customHeight="1">
      <c r="A67" s="236"/>
      <c r="B67" s="72" t="str">
        <f>EDNiedziela!C256</f>
        <v>parówka z szynki 2 szt  [1/5/8/9] + ketchup  + pomidor B/S 50g. + jabłko z pieca 1 szt.</v>
      </c>
      <c r="C67" s="72"/>
      <c r="D67" s="146" t="str">
        <f>EDNiedziela!E256</f>
        <v>Bukiet warzyw na parze z olejem rzepakowym i czarnuszką 130g</v>
      </c>
      <c r="E67" s="146"/>
      <c r="F67" s="72" t="str">
        <f>EDNiedziela!G256</f>
        <v xml:space="preserve">Wędlina drobiowa  30g [1/7-10], Pieczeń rzymska 60g [1/7-10], sałatka z duszonych buraków 100g </v>
      </c>
      <c r="G67" s="145"/>
      <c r="H67" s="193"/>
    </row>
    <row r="68" spans="1:8" s="18" customFormat="1" ht="1.5" customHeight="1">
      <c r="A68" s="236"/>
      <c r="B68" s="253" t="str">
        <f>EDNiedziela!C266</f>
        <v xml:space="preserve"> ---</v>
      </c>
      <c r="C68" s="254"/>
      <c r="D68" s="253"/>
      <c r="E68" s="254"/>
      <c r="F68" s="253" t="str">
        <f>EDNiedziela!G266</f>
        <v xml:space="preserve"> ---</v>
      </c>
      <c r="G68" s="255"/>
      <c r="H68" s="193"/>
    </row>
    <row r="69" spans="1:8" ht="21">
      <c r="A69" s="236"/>
      <c r="B69" s="1" t="str">
        <f>EDNiedziela!C258</f>
        <v>Herbata 250ml</v>
      </c>
      <c r="C69" s="27"/>
      <c r="D69" s="9" t="str">
        <f>EDNiedziela!E258</f>
        <v>Kompot 250ml</v>
      </c>
      <c r="E69" s="27"/>
      <c r="F69" s="1" t="str">
        <f>EDNiedziela!G258</f>
        <v>Herbata z cytryną 250ml</v>
      </c>
      <c r="G69" s="28"/>
      <c r="H69" s="193"/>
    </row>
    <row r="70" spans="1:8" ht="43.15" customHeight="1" thickBot="1">
      <c r="A70" s="236"/>
      <c r="B70" s="189" t="str">
        <f>EDNiedziela!C261</f>
        <v xml:space="preserve">jogurt vege 125g </v>
      </c>
      <c r="C70" s="189"/>
      <c r="D70" s="189"/>
      <c r="E70" s="189"/>
      <c r="F70" s="189" t="str">
        <f>EDNiedziela!G261</f>
        <v>Sok marchew- seler 300ml [8]</v>
      </c>
      <c r="G70" s="190"/>
      <c r="H70" s="237"/>
    </row>
    <row r="71" spans="1:8" ht="21.75" thickBot="1">
      <c r="A71" s="47"/>
      <c r="B71" s="48"/>
      <c r="C71" s="48"/>
      <c r="D71" s="48"/>
      <c r="E71" s="48"/>
      <c r="F71" s="48"/>
      <c r="G71" s="48"/>
      <c r="H71" s="49"/>
    </row>
    <row r="72" spans="1:8" ht="63.6" customHeight="1">
      <c r="A72" s="222" t="s">
        <v>129</v>
      </c>
      <c r="B72" s="77" t="str">
        <f>EDNiedziela!C275</f>
        <v>Przetarta 500ml [1/2/8]</v>
      </c>
      <c r="C72" s="77"/>
      <c r="D72" s="77" t="str">
        <f>EDNiedziela!E275</f>
        <v>Przetarta 500ml [1/2/8]</v>
      </c>
      <c r="E72" s="77"/>
      <c r="F72" s="77" t="str">
        <f>EDNiedziela!G275</f>
        <v>Przetarta 500ml [1/2/8]</v>
      </c>
      <c r="G72" s="77"/>
      <c r="H72" s="249" t="str">
        <f>EDNiedziela!K273</f>
        <v>Energia Kcal. 2110, Białko 107, Tłuszcze 93, Tłuszcze Nasycone 10, Węglowodany 211 Cukry 53, Błonnik: 28, Sól 4,7</v>
      </c>
    </row>
    <row r="73" spans="1:8" ht="60.6" customHeight="1">
      <c r="A73" s="223"/>
      <c r="B73" s="208" t="str">
        <f>B31</f>
        <v>Herbata 250ml</v>
      </c>
      <c r="C73" s="209"/>
      <c r="D73" s="208" t="str">
        <f>EDNiedziela!E278</f>
        <v>Kompot 250ml</v>
      </c>
      <c r="E73" s="209"/>
      <c r="F73" s="208" t="str">
        <f>EDNiedziela!G278</f>
        <v>Herbata 250ml</v>
      </c>
      <c r="G73" s="209"/>
      <c r="H73" s="250"/>
    </row>
    <row r="74" spans="1:8" ht="21.75" thickBot="1">
      <c r="A74" s="223"/>
      <c r="B74" s="189" t="str">
        <f>EDNiedziela!C281</f>
        <v>jogurt naturalny 100g [6]</v>
      </c>
      <c r="C74" s="189"/>
      <c r="D74" s="73" t="str">
        <f>EDNiedziela!E281</f>
        <v>kefir 200g [6]</v>
      </c>
      <c r="E74" s="73"/>
      <c r="F74" s="189" t="str">
        <f>EDNiedziela!G281</f>
        <v>Sok marchew-seler 300ml[8]</v>
      </c>
      <c r="G74" s="189"/>
      <c r="H74" s="251"/>
    </row>
    <row r="75" spans="1:8">
      <c r="A75" s="227" t="s">
        <v>175</v>
      </c>
      <c r="B75" s="228"/>
      <c r="C75" s="228"/>
      <c r="D75" s="228"/>
      <c r="E75" s="228"/>
      <c r="F75" s="228"/>
      <c r="G75" s="228"/>
      <c r="H75" s="229"/>
    </row>
    <row r="76" spans="1:8" ht="21" customHeight="1" thickBot="1">
      <c r="A76" s="230"/>
      <c r="B76" s="231"/>
      <c r="C76" s="231"/>
      <c r="D76" s="231"/>
      <c r="E76" s="231"/>
      <c r="F76" s="231"/>
      <c r="G76" s="231"/>
      <c r="H76" s="232"/>
    </row>
    <row r="78" spans="1:8">
      <c r="A78" s="213" t="str">
        <f>EDNiedziela!B467</f>
        <v>Alergeny: 1 gluten, 2 jaja, 3 ryby, 4 orzeszki ziemne, 5 soja, 6 mleko/laktoza, 7 orzechy, 8 seler, 9 gorczyca, 10 sezam, 11 łubin, 12 skorupiaki, 13 siarka, 14 mięczaki</v>
      </c>
      <c r="B78" s="213"/>
      <c r="C78" s="213"/>
      <c r="D78" s="213"/>
      <c r="E78" s="213"/>
      <c r="F78" s="213"/>
      <c r="G78" s="213"/>
      <c r="H78" s="213"/>
    </row>
    <row r="79" spans="1:8">
      <c r="A79" s="213"/>
      <c r="B79" s="213"/>
      <c r="C79" s="213"/>
      <c r="D79" s="213"/>
      <c r="E79" s="213"/>
      <c r="F79" s="213"/>
      <c r="G79" s="213"/>
      <c r="H79" s="213"/>
    </row>
    <row r="80" spans="1:8" ht="23.25">
      <c r="A80" s="185" t="str">
        <f>EDNiedziela!B466</f>
        <v xml:space="preserve">Owoc* -  w zależności od dostępności produktu ( Jabłko 1 szt / Pomarańcza 90g / Banan 100g ) </v>
      </c>
      <c r="B80" s="185"/>
      <c r="C80" s="185"/>
      <c r="D80" s="185"/>
      <c r="E80" s="185"/>
      <c r="F80" s="185"/>
      <c r="G80" s="185"/>
      <c r="H80" s="185"/>
    </row>
  </sheetData>
  <mergeCells count="213">
    <mergeCell ref="D70:E70"/>
    <mergeCell ref="A51:A57"/>
    <mergeCell ref="B51:C51"/>
    <mergeCell ref="D51:E51"/>
    <mergeCell ref="A75:H76"/>
    <mergeCell ref="A78:H79"/>
    <mergeCell ref="A80:H80"/>
    <mergeCell ref="A72:A74"/>
    <mergeCell ref="B72:C72"/>
    <mergeCell ref="D72:E72"/>
    <mergeCell ref="F72:G72"/>
    <mergeCell ref="H72:H74"/>
    <mergeCell ref="B73:C73"/>
    <mergeCell ref="D73:E73"/>
    <mergeCell ref="F73:G73"/>
    <mergeCell ref="B74:C74"/>
    <mergeCell ref="D74:E74"/>
    <mergeCell ref="F51:G51"/>
    <mergeCell ref="A58:A63"/>
    <mergeCell ref="B68:C68"/>
    <mergeCell ref="D68:E68"/>
    <mergeCell ref="F68:G68"/>
    <mergeCell ref="F53:G53"/>
    <mergeCell ref="B54:C54"/>
    <mergeCell ref="D64:E64"/>
    <mergeCell ref="F64:G64"/>
    <mergeCell ref="B65:C65"/>
    <mergeCell ref="D65:E65"/>
    <mergeCell ref="F65:G65"/>
    <mergeCell ref="B66:C66"/>
    <mergeCell ref="D66:E66"/>
    <mergeCell ref="B58:C58"/>
    <mergeCell ref="D58:E58"/>
    <mergeCell ref="D63:E63"/>
    <mergeCell ref="F63:G63"/>
    <mergeCell ref="F58:G58"/>
    <mergeCell ref="F60:G60"/>
    <mergeCell ref="B61:C61"/>
    <mergeCell ref="D61:E61"/>
    <mergeCell ref="F61:G61"/>
    <mergeCell ref="B63:C63"/>
    <mergeCell ref="D54:E54"/>
    <mergeCell ref="F54:G54"/>
    <mergeCell ref="F66:G66"/>
    <mergeCell ref="A64:A70"/>
    <mergeCell ref="B64:C64"/>
    <mergeCell ref="B70:C70"/>
    <mergeCell ref="H58:H63"/>
    <mergeCell ref="B59:C59"/>
    <mergeCell ref="D59:E59"/>
    <mergeCell ref="F59:G59"/>
    <mergeCell ref="B60:C60"/>
    <mergeCell ref="D60:E60"/>
    <mergeCell ref="H51:H57"/>
    <mergeCell ref="B52:C52"/>
    <mergeCell ref="D52:E52"/>
    <mergeCell ref="F52:G52"/>
    <mergeCell ref="B53:C53"/>
    <mergeCell ref="D53:E53"/>
    <mergeCell ref="B57:C57"/>
    <mergeCell ref="D57:E57"/>
    <mergeCell ref="F57:G57"/>
    <mergeCell ref="B55:C55"/>
    <mergeCell ref="D55:E55"/>
    <mergeCell ref="F55:G55"/>
    <mergeCell ref="H45:H50"/>
    <mergeCell ref="B46:C46"/>
    <mergeCell ref="D46:E46"/>
    <mergeCell ref="F46:G46"/>
    <mergeCell ref="B47:C47"/>
    <mergeCell ref="D47:E47"/>
    <mergeCell ref="H39:H44"/>
    <mergeCell ref="B40:C40"/>
    <mergeCell ref="D40:E40"/>
    <mergeCell ref="F40:G40"/>
    <mergeCell ref="B41:C41"/>
    <mergeCell ref="D41:E41"/>
    <mergeCell ref="B44:C44"/>
    <mergeCell ref="D44:E44"/>
    <mergeCell ref="F44:G44"/>
    <mergeCell ref="F47:G47"/>
    <mergeCell ref="B48:C48"/>
    <mergeCell ref="D48:E48"/>
    <mergeCell ref="F48:G48"/>
    <mergeCell ref="B50:C50"/>
    <mergeCell ref="D50:E50"/>
    <mergeCell ref="F50:G50"/>
    <mergeCell ref="F41:G41"/>
    <mergeCell ref="B42:C42"/>
    <mergeCell ref="D42:E42"/>
    <mergeCell ref="F42:G42"/>
    <mergeCell ref="A39:A44"/>
    <mergeCell ref="B39:C39"/>
    <mergeCell ref="D39:E39"/>
    <mergeCell ref="F39:G39"/>
    <mergeCell ref="A45:A50"/>
    <mergeCell ref="B45:C45"/>
    <mergeCell ref="D45:E45"/>
    <mergeCell ref="F45:G45"/>
    <mergeCell ref="H33:H38"/>
    <mergeCell ref="B34:C34"/>
    <mergeCell ref="D34:E34"/>
    <mergeCell ref="F34:G34"/>
    <mergeCell ref="B35:C35"/>
    <mergeCell ref="D35:E35"/>
    <mergeCell ref="H27:H32"/>
    <mergeCell ref="B28:C28"/>
    <mergeCell ref="D28:E28"/>
    <mergeCell ref="F28:G28"/>
    <mergeCell ref="B29:C29"/>
    <mergeCell ref="D29:E29"/>
    <mergeCell ref="B32:C32"/>
    <mergeCell ref="D32:E32"/>
    <mergeCell ref="F32:G32"/>
    <mergeCell ref="F35:G35"/>
    <mergeCell ref="B36:C36"/>
    <mergeCell ref="D36:E36"/>
    <mergeCell ref="F36:G36"/>
    <mergeCell ref="B38:C38"/>
    <mergeCell ref="D38:E38"/>
    <mergeCell ref="F38:G38"/>
    <mergeCell ref="F29:G29"/>
    <mergeCell ref="B30:C30"/>
    <mergeCell ref="D30:E30"/>
    <mergeCell ref="F30:G30"/>
    <mergeCell ref="A27:A32"/>
    <mergeCell ref="B27:C27"/>
    <mergeCell ref="D27:E27"/>
    <mergeCell ref="F27:G27"/>
    <mergeCell ref="A33:A38"/>
    <mergeCell ref="B33:C33"/>
    <mergeCell ref="D33:E33"/>
    <mergeCell ref="F33:G33"/>
    <mergeCell ref="A21:A26"/>
    <mergeCell ref="B21:C21"/>
    <mergeCell ref="D21:E21"/>
    <mergeCell ref="F21:G21"/>
    <mergeCell ref="H21:H26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6:C26"/>
    <mergeCell ref="D26:E26"/>
    <mergeCell ref="F26:G26"/>
    <mergeCell ref="H9:H14"/>
    <mergeCell ref="B10:C10"/>
    <mergeCell ref="D10:E10"/>
    <mergeCell ref="F10:G10"/>
    <mergeCell ref="B11:C11"/>
    <mergeCell ref="D11:E11"/>
    <mergeCell ref="B14:C14"/>
    <mergeCell ref="D14:E14"/>
    <mergeCell ref="F14:G14"/>
    <mergeCell ref="F11:G11"/>
    <mergeCell ref="B12:C12"/>
    <mergeCell ref="A15:A20"/>
    <mergeCell ref="B15:C15"/>
    <mergeCell ref="D15:E15"/>
    <mergeCell ref="F15:G15"/>
    <mergeCell ref="H15:H20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20:C20"/>
    <mergeCell ref="D20:E20"/>
    <mergeCell ref="F20:G20"/>
    <mergeCell ref="D6:E6"/>
    <mergeCell ref="F6:G6"/>
    <mergeCell ref="B8:C8"/>
    <mergeCell ref="D8:E8"/>
    <mergeCell ref="F8:G8"/>
    <mergeCell ref="D12:E12"/>
    <mergeCell ref="F12:G12"/>
    <mergeCell ref="A9:A14"/>
    <mergeCell ref="B9:C9"/>
    <mergeCell ref="D9:E9"/>
    <mergeCell ref="F9:G9"/>
    <mergeCell ref="F70:G70"/>
    <mergeCell ref="F74:G74"/>
    <mergeCell ref="H64:H70"/>
    <mergeCell ref="B67:C67"/>
    <mergeCell ref="D67:E67"/>
    <mergeCell ref="F67:G67"/>
    <mergeCell ref="A1:A2"/>
    <mergeCell ref="B1:C1"/>
    <mergeCell ref="D1:H1"/>
    <mergeCell ref="B2:C2"/>
    <mergeCell ref="D2:E2"/>
    <mergeCell ref="F2:G2"/>
    <mergeCell ref="A3:A8"/>
    <mergeCell ref="B3:C3"/>
    <mergeCell ref="D3:E3"/>
    <mergeCell ref="F3:G3"/>
    <mergeCell ref="H3:H8"/>
    <mergeCell ref="B4:C4"/>
    <mergeCell ref="D4:E4"/>
    <mergeCell ref="F4:G4"/>
    <mergeCell ref="B5:C5"/>
    <mergeCell ref="D5:E5"/>
    <mergeCell ref="F5:G5"/>
    <mergeCell ref="B6:C6"/>
  </mergeCells>
  <pageMargins left="0" right="0" top="0" bottom="0" header="0.511811023622047" footer="0.511811023622047"/>
  <pageSetup paperSize="9" scale="60" fitToHeight="0" orientation="landscape" r:id="rId1"/>
  <rowBreaks count="1" manualBreakCount="1">
    <brk id="26" max="7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A8CA-F4B3-45C1-A113-06EA0206C1A2}">
  <sheetPr>
    <tabColor rgb="FFFF3399"/>
    <pageSetUpPr fitToPage="1"/>
  </sheetPr>
  <dimension ref="A1:I73"/>
  <sheetViews>
    <sheetView tabSelected="1" zoomScale="70" zoomScaleNormal="70" workbookViewId="0">
      <selection activeCell="B8" sqref="B8:C8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EDSobota!C1</f>
        <v>45773</v>
      </c>
      <c r="C1" s="226"/>
      <c r="D1" s="188" t="s">
        <v>207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240" t="s">
        <v>6</v>
      </c>
      <c r="B3" s="143" t="str">
        <f>EDSobota!C3</f>
        <v>Zupa mleczna z płatkami jęczmiennymi 300ml [1,6]</v>
      </c>
      <c r="C3" s="144"/>
      <c r="D3" s="143" t="str">
        <f>EDSobota!E3</f>
        <v>Krupnik z drobną kaszą krakowską 350 ml [1/8]</v>
      </c>
      <c r="E3" s="144"/>
      <c r="F3" s="143" t="str">
        <f>EDSobota!G3</f>
        <v>---</v>
      </c>
      <c r="G3" s="243"/>
      <c r="H3" s="224" t="str">
        <f>EDSobota!K3</f>
        <v>Energia Kcal. 2689, Białko 147, Tłuszcze 107, Tłuszcze Nasycone 11, Węglowodany 297 Cukry 51, Błonnik: 39, Sól 5,9</v>
      </c>
    </row>
    <row r="4" spans="1:9" ht="21" customHeight="1">
      <c r="A4" s="241"/>
      <c r="B4" s="71" t="str">
        <f>EDSobota!C31</f>
        <v>---</v>
      </c>
      <c r="C4" s="69"/>
      <c r="D4" s="174"/>
      <c r="E4" s="175"/>
      <c r="F4" s="174"/>
      <c r="G4" s="175"/>
      <c r="H4" s="200"/>
    </row>
    <row r="5" spans="1:9" ht="42" customHeight="1">
      <c r="A5" s="241"/>
      <c r="B5" s="71" t="str">
        <f>EDSobota!C24</f>
        <v>Pieczywo żytnie razowe 100g [1], rama 20g</v>
      </c>
      <c r="C5" s="69"/>
      <c r="D5" s="71" t="str">
        <f>EDSobota!E5</f>
        <v>Pierogi z mięsem 5 szt. [1/8] 300g + masełko 10g [6] + koperek</v>
      </c>
      <c r="E5" s="69"/>
      <c r="F5" s="71" t="str">
        <f>EDSobota!G5</f>
        <v>Pieczywo  razowe 100g[1], maslo10g[6]</v>
      </c>
      <c r="G5" s="244"/>
      <c r="H5" s="200"/>
    </row>
    <row r="6" spans="1:9" s="18" customFormat="1" ht="42" customHeight="1">
      <c r="A6" s="241"/>
      <c r="B6" s="145" t="str">
        <f>EDSobota!C6</f>
        <v>wędlina 40g [1/5/7-10],jajko 1 szt[2], ogórek 50g, sałata mix 10g</v>
      </c>
      <c r="C6" s="146"/>
      <c r="D6" s="145" t="str">
        <f>EDSobota!E6</f>
        <v>Surówka z marchewki i sezamu z olejem słonecznikowym 130g [10]</v>
      </c>
      <c r="E6" s="146"/>
      <c r="F6" s="145" t="str">
        <f>EDSobota!G6</f>
        <v>Pasztet drobiowy z fileta z kurczaka 80g [1/2/8], serek kiri 1 szt[6], Pomidor 50g, sałata mix 10g</v>
      </c>
      <c r="G6" s="245"/>
      <c r="H6" s="200"/>
    </row>
    <row r="7" spans="1:9" ht="21">
      <c r="A7" s="241"/>
      <c r="B7" s="1" t="str">
        <f>EDSobota!C7</f>
        <v>Kawa zbożowa z mlekiem 250ml [6]</v>
      </c>
      <c r="C7" s="27"/>
      <c r="D7" s="1" t="str">
        <f>EDSobota!E7</f>
        <v>Kompot 250ml</v>
      </c>
      <c r="E7" s="27"/>
      <c r="F7" s="1" t="str">
        <f>EDSobota!G7</f>
        <v>Herbata 250ml</v>
      </c>
      <c r="G7" s="28"/>
      <c r="H7" s="200"/>
    </row>
    <row r="8" spans="1:9" ht="21">
      <c r="A8" s="242"/>
      <c r="B8" s="190" t="str">
        <f>EDSobota!C11</f>
        <v>Pomarańcza 1 szt 150g</v>
      </c>
      <c r="C8" s="202"/>
      <c r="D8" s="190"/>
      <c r="E8" s="202"/>
      <c r="F8" s="190" t="str">
        <f>EDSobota!G11</f>
        <v>galaretka 180g</v>
      </c>
      <c r="G8" s="246"/>
      <c r="H8" s="201"/>
    </row>
    <row r="9" spans="1:9" ht="21" customHeight="1">
      <c r="A9" s="191" t="s">
        <v>118</v>
      </c>
      <c r="B9" s="76" t="str">
        <f>B3</f>
        <v>Zupa mleczna z płatkami jęczmiennymi 300ml [1,6]</v>
      </c>
      <c r="C9" s="76"/>
      <c r="D9" s="76" t="str">
        <f>EDSobota!E33</f>
        <v>Krupnik z drobną kaszą krakowską 350 ml [1/8]</v>
      </c>
      <c r="E9" s="76"/>
      <c r="F9" s="76" t="str">
        <f>EDSobota!G33</f>
        <v>---</v>
      </c>
      <c r="G9" s="143"/>
      <c r="H9" s="193" t="str">
        <f>EDSobota!K33</f>
        <v>Energia Kcal. 2689, Białko 147, Tłuszcze 107, Tłuszcze Nasycone 11, Węglowodany 297 Cukry 51, Błonnik: 39, Sól 5,9</v>
      </c>
    </row>
    <row r="10" spans="1:9" ht="21" customHeight="1">
      <c r="A10" s="191"/>
      <c r="B10" s="71" t="str">
        <f>EDSobota!C31</f>
        <v>---</v>
      </c>
      <c r="C10" s="69"/>
      <c r="D10" s="174"/>
      <c r="E10" s="175"/>
      <c r="F10" s="174"/>
      <c r="G10" s="175"/>
      <c r="H10" s="193"/>
    </row>
    <row r="11" spans="1:9" ht="42" customHeight="1">
      <c r="A11" s="191"/>
      <c r="B11" s="70" t="str">
        <f>EDSobota!C25</f>
        <v>pieczywo jasne pszenne 100g[1], rama 20g</v>
      </c>
      <c r="C11" s="70"/>
      <c r="D11" s="69" t="str">
        <f>EDSobota!E35</f>
        <v>Pierogi z mięsem 5 szt. [1/8] 300g + masełko 10g [6] + koperek</v>
      </c>
      <c r="E11" s="69"/>
      <c r="F11" s="70" t="str">
        <f>EDSobota!G35</f>
        <v>pieczywo jasne 100g[1], maslo10g[6]</v>
      </c>
      <c r="G11" s="71"/>
      <c r="H11" s="193"/>
    </row>
    <row r="12" spans="1:9" s="18" customFormat="1" ht="42" customHeight="1">
      <c r="A12" s="191"/>
      <c r="B12" s="72" t="str">
        <f>EDSobota!C36</f>
        <v>wędlina 40g [1/5/7-10], jajko 1 szt [2]pomidor 50g, sałata mix 10g</v>
      </c>
      <c r="C12" s="72"/>
      <c r="D12" s="146" t="str">
        <f>EDSobota!E36</f>
        <v>Surówka z marchewki i sezamu z olejem słonecznikowym 130g [10]</v>
      </c>
      <c r="E12" s="146"/>
      <c r="F12" s="72" t="str">
        <f>EDSobota!G36</f>
        <v>Pasztet drobiowy z fileta z kurczaka 80g [1/2/8], serek kiri 1 szt. [6], Pomidor 50g, sałata mix 10g</v>
      </c>
      <c r="G12" s="145"/>
      <c r="H12" s="193"/>
    </row>
    <row r="13" spans="1:9" ht="21">
      <c r="A13" s="191"/>
      <c r="B13" s="1" t="str">
        <f>EDSobota!C7</f>
        <v>Kawa zbożowa z mlekiem 250ml [6]</v>
      </c>
      <c r="C13" s="27"/>
      <c r="D13" s="1" t="str">
        <f>EDSobota!E7</f>
        <v>Kompot 250ml</v>
      </c>
      <c r="E13" s="27"/>
      <c r="F13" s="1" t="str">
        <f>EDSobota!G37</f>
        <v>Herbata 250ml</v>
      </c>
      <c r="G13" s="28"/>
      <c r="H13" s="193"/>
    </row>
    <row r="14" spans="1:9" ht="21">
      <c r="A14" s="191"/>
      <c r="B14" s="190" t="str">
        <f>EDSobota!C41</f>
        <v>Pomarańcza 1 szt 150g</v>
      </c>
      <c r="C14" s="202"/>
      <c r="D14" s="189"/>
      <c r="E14" s="189"/>
      <c r="F14" s="189" t="str">
        <f>EDSobota!G41</f>
        <v>galaretka 180g</v>
      </c>
      <c r="G14" s="190"/>
      <c r="H14" s="193"/>
    </row>
    <row r="15" spans="1:9" ht="21" customHeight="1">
      <c r="A15" s="198" t="s">
        <v>119</v>
      </c>
      <c r="B15" s="76" t="str">
        <f>B3</f>
        <v>Zupa mleczna z płatkami jęczmiennymi 300ml [1,6]</v>
      </c>
      <c r="C15" s="76"/>
      <c r="D15" s="76" t="str">
        <f>EDSobota!E73</f>
        <v>Krupnik z drobną kaszą krakowską 350 ml [1/8]</v>
      </c>
      <c r="E15" s="76"/>
      <c r="F15" s="76" t="str">
        <f>EDSobota!G73</f>
        <v>---</v>
      </c>
      <c r="G15" s="143"/>
      <c r="H15" s="193" t="str">
        <f>EDSobota!K73</f>
        <v>Energia Kcal. 2689, Białko 147, Tłuszcze 107, Tłuszcze Nasycone 11, Węglowodany 297 Cukry 51, Błonnik: 39, Sól 5,9</v>
      </c>
    </row>
    <row r="16" spans="1:9" ht="21" customHeight="1">
      <c r="A16" s="198"/>
      <c r="B16" s="71" t="str">
        <f>EDSobota!C31</f>
        <v>---</v>
      </c>
      <c r="C16" s="69"/>
      <c r="D16" s="174"/>
      <c r="E16" s="175"/>
      <c r="F16" s="174"/>
      <c r="G16" s="175"/>
      <c r="H16" s="193"/>
    </row>
    <row r="17" spans="1:8" ht="42" customHeight="1">
      <c r="A17" s="198"/>
      <c r="B17" s="70" t="str">
        <f>B11</f>
        <v>pieczywo jasne pszenne 100g[1], rama 20g</v>
      </c>
      <c r="C17" s="70"/>
      <c r="D17" s="69" t="str">
        <f>EDSobota!E75</f>
        <v>Pierogi z mięsem 5 szt. [1/8] 300g + masełko 10g [6] + koperek</v>
      </c>
      <c r="E17" s="69"/>
      <c r="F17" s="70" t="str">
        <f>EDSobota!G75</f>
        <v>pieczywo jasne 100g[1], maslo10g[6]</v>
      </c>
      <c r="G17" s="71"/>
      <c r="H17" s="193"/>
    </row>
    <row r="18" spans="1:8" s="18" customFormat="1" ht="42" customHeight="1">
      <c r="A18" s="198"/>
      <c r="B18" s="72" t="str">
        <f>EDSobota!C76</f>
        <v>wędlina 40g [1/5/7-10], jajko 1 szt [2]pomidor 50g, sałata mix 10g</v>
      </c>
      <c r="C18" s="72"/>
      <c r="D18" s="146" t="str">
        <f>EDSobota!E76</f>
        <v>Surówka z marchewki i sezamu z olejem słonecznikowym 130g [10]</v>
      </c>
      <c r="E18" s="146"/>
      <c r="F18" s="72" t="str">
        <f>F12</f>
        <v>Pasztet drobiowy z fileta z kurczaka 80g [1/2/8], serek kiri 1 szt. [6], Pomidor 50g, sałata mix 10g</v>
      </c>
      <c r="G18" s="145"/>
      <c r="H18" s="193"/>
    </row>
    <row r="19" spans="1:8" ht="21">
      <c r="A19" s="198"/>
      <c r="B19" s="1" t="str">
        <f>EDSobota!C7</f>
        <v>Kawa zbożowa z mlekiem 250ml [6]</v>
      </c>
      <c r="C19" s="27"/>
      <c r="D19" s="1" t="str">
        <f>EDSobota!E77</f>
        <v>Kompot 250ml</v>
      </c>
      <c r="E19" s="27"/>
      <c r="F19" s="1" t="str">
        <f>EDSobota!G77</f>
        <v>Herbata 250ml</v>
      </c>
      <c r="G19" s="28"/>
      <c r="H19" s="193"/>
    </row>
    <row r="20" spans="1:8" ht="21" customHeight="1">
      <c r="A20" s="198"/>
      <c r="B20" s="190" t="str">
        <f>EDSobota!C81</f>
        <v>Pomarańcza 1 szt 150g + budyń 120g [1/6]</v>
      </c>
      <c r="C20" s="202"/>
      <c r="D20" s="189"/>
      <c r="E20" s="189"/>
      <c r="F20" s="189" t="str">
        <f>EDSobota!G81</f>
        <v>jogurt 100g [6]</v>
      </c>
      <c r="G20" s="190"/>
      <c r="H20" s="193"/>
    </row>
    <row r="21" spans="1:8" ht="21" customHeight="1">
      <c r="A21" s="195" t="s">
        <v>120</v>
      </c>
      <c r="B21" s="76" t="str">
        <f>B3</f>
        <v>Zupa mleczna z płatkami jęczmiennymi 300ml [1,6]</v>
      </c>
      <c r="C21" s="76"/>
      <c r="D21" s="76" t="str">
        <f>EDSobota!E113</f>
        <v>Krupnik z drobną kaszą krakowską 350 ml [1/8]</v>
      </c>
      <c r="E21" s="76"/>
      <c r="F21" s="76" t="str">
        <f>EDSobota!G113</f>
        <v>---</v>
      </c>
      <c r="G21" s="143"/>
      <c r="H21" s="199" t="str">
        <f>EDSobota!K113</f>
        <v>Energia Kcal. 2689, Białko 147, Tłuszcze 107, Tłuszcze Nasycone 11, Węglowodany 297 Cukry 51, Błonnik: 39, Sól 5,9</v>
      </c>
    </row>
    <row r="22" spans="1:8" ht="21" customHeight="1">
      <c r="A22" s="196"/>
      <c r="B22" s="71" t="str">
        <f>EDSobota!C31</f>
        <v>---</v>
      </c>
      <c r="C22" s="69"/>
      <c r="D22" s="174"/>
      <c r="E22" s="175"/>
      <c r="F22" s="174"/>
      <c r="G22" s="175"/>
      <c r="H22" s="200"/>
    </row>
    <row r="23" spans="1:8" ht="42" customHeight="1">
      <c r="A23" s="196"/>
      <c r="B23" s="70" t="str">
        <f>B11</f>
        <v>pieczywo jasne pszenne 100g[1], rama 20g</v>
      </c>
      <c r="C23" s="70"/>
      <c r="D23" s="69" t="str">
        <f>EDSobota!E115</f>
        <v>Gulasz drobiowy 200g [1/8]+ ziemniaki 200g</v>
      </c>
      <c r="E23" s="69"/>
      <c r="F23" s="70" t="str">
        <f>EDSobota!G115</f>
        <v>pieczywo jasne pszenne 100g[1], maslo10g[6]</v>
      </c>
      <c r="G23" s="71"/>
      <c r="H23" s="200"/>
    </row>
    <row r="24" spans="1:8" s="18" customFormat="1" ht="53.25" customHeight="1">
      <c r="A24" s="196"/>
      <c r="B24" s="72" t="str">
        <f>EDSobota!C116</f>
        <v>wędlina 40g [1/5/7-10], pomidor b/s 50g, pasta z białka jaj 60g [2], sałata mix 10g</v>
      </c>
      <c r="C24" s="72"/>
      <c r="D24" s="146" t="str">
        <f>EDSobota!E116</f>
        <v>Marchewka gotowana z selerem i oliwą 130g [8]</v>
      </c>
      <c r="E24" s="146"/>
      <c r="F24" s="72" t="str">
        <f>EDSobota!G116</f>
        <v>Pasztet drobiowy z fileta z kurczaka 80g [1/2/8], serek kiri 1 szt [6], Pomidor b/s 50g, sałata mix 10g</v>
      </c>
      <c r="G24" s="145"/>
      <c r="H24" s="200"/>
    </row>
    <row r="25" spans="1:8" ht="21" customHeight="1">
      <c r="A25" s="196"/>
      <c r="B25" s="38" t="str">
        <f>EDSobota!C117</f>
        <v>Kawa zbożowa z mlekiem 250ml [6]</v>
      </c>
      <c r="C25" s="27"/>
      <c r="D25" s="38" t="str">
        <f>EDSobota!E117</f>
        <v>Kompot 250ml</v>
      </c>
      <c r="E25" s="27"/>
      <c r="F25" s="38" t="str">
        <f>EDSobota!G117</f>
        <v>Herbata 250ml</v>
      </c>
      <c r="G25" s="28"/>
      <c r="H25" s="200"/>
    </row>
    <row r="26" spans="1:8" ht="21" customHeight="1">
      <c r="A26" s="197"/>
      <c r="B26" s="190" t="str">
        <f>EDSobota!C121</f>
        <v>mus brzoskwiniowo-jałbkowy 150g</v>
      </c>
      <c r="C26" s="202"/>
      <c r="D26" s="190"/>
      <c r="E26" s="202"/>
      <c r="F26" s="190" t="str">
        <f>EDSobota!G121</f>
        <v>galaretka 180g</v>
      </c>
      <c r="G26" s="203"/>
      <c r="H26" s="201"/>
    </row>
    <row r="27" spans="1:8" ht="21" customHeight="1">
      <c r="A27" s="204" t="s">
        <v>25</v>
      </c>
      <c r="B27" s="76" t="str">
        <f>EDSobota!C26</f>
        <v>Zupa jarska 350ml</v>
      </c>
      <c r="C27" s="76"/>
      <c r="D27" s="76" t="str">
        <f>EDSobota!E133</f>
        <v>Krupnik z drobną kaszą krakowską 350 ml [1/8]</v>
      </c>
      <c r="E27" s="76"/>
      <c r="F27" s="76" t="str">
        <f>EDSobota!G133</f>
        <v>---</v>
      </c>
      <c r="G27" s="143"/>
      <c r="H27" s="193" t="str">
        <f>EDSobota!K133</f>
        <v>Energia Kcal. 2749, Białko 148, Tłuszcze 109, Tłuszcze Nasycone 13, Węglowodany 305 Cukry 46, Błonnik: 41, Sól 5,8</v>
      </c>
    </row>
    <row r="28" spans="1:8" ht="21" customHeight="1">
      <c r="A28" s="204"/>
      <c r="B28" s="71" t="str">
        <f>EDSobota!C31</f>
        <v>---</v>
      </c>
      <c r="C28" s="69"/>
      <c r="D28" s="174"/>
      <c r="E28" s="175"/>
      <c r="F28" s="174"/>
      <c r="G28" s="175"/>
      <c r="H28" s="193"/>
    </row>
    <row r="29" spans="1:8" ht="42" customHeight="1">
      <c r="A29" s="204"/>
      <c r="B29" s="70" t="str">
        <f>EDSobota!C27</f>
        <v>Pieczywo  razowe 100g [1], rama 20g</v>
      </c>
      <c r="C29" s="70"/>
      <c r="D29" s="70" t="str">
        <f>EDSobota!E135</f>
        <v>Pierogi z mięsem 5 szt. [1/8] 300g + masełko 10g [6] + koperek</v>
      </c>
      <c r="E29" s="70"/>
      <c r="F29" s="70" t="str">
        <f>EDSobota!G135</f>
        <v>Pieczywo  razowe 100g [1], maslo10g[6]</v>
      </c>
      <c r="G29" s="71"/>
      <c r="H29" s="193"/>
    </row>
    <row r="30" spans="1:8" s="18" customFormat="1" ht="42" customHeight="1">
      <c r="A30" s="204"/>
      <c r="B30" s="72" t="str">
        <f>EDSobota!C136</f>
        <v>wędlina 40g [1/5/7-10],jajko 1 szt[2], ogórek 50g, sałata mix 10g</v>
      </c>
      <c r="C30" s="72"/>
      <c r="D30" s="72" t="str">
        <f>EDSobota!E136</f>
        <v>Surówka z marchewki i sezamu z olejem słonecznikowym 130g [10]</v>
      </c>
      <c r="E30" s="72"/>
      <c r="F30" s="72" t="str">
        <f>EDSobota!G136</f>
        <v>Pasztet drobiowy z fileta z kurczaka 80g [1/2/8], serek kiri 1 szt[6], Pomidor 50g, sałata mix 10g</v>
      </c>
      <c r="G30" s="145"/>
      <c r="H30" s="193"/>
    </row>
    <row r="31" spans="1:8" ht="21" customHeight="1">
      <c r="A31" s="204"/>
      <c r="B31" s="1" t="str">
        <f>EDSobota!C7</f>
        <v>Kawa zbożowa z mlekiem 250ml [6]</v>
      </c>
      <c r="C31" s="20" t="s">
        <v>29</v>
      </c>
      <c r="D31" s="1" t="str">
        <f>EDSobota!E137</f>
        <v>Kompot 250ml</v>
      </c>
      <c r="E31" s="20" t="s">
        <v>29</v>
      </c>
      <c r="F31" s="1" t="str">
        <f>EDSobota!G137</f>
        <v>Herbata 250ml</v>
      </c>
      <c r="G31" s="20" t="s">
        <v>29</v>
      </c>
      <c r="H31" s="193"/>
    </row>
    <row r="32" spans="1:8" ht="21" customHeight="1">
      <c r="A32" s="204"/>
      <c r="B32" s="189" t="str">
        <f>EDSobota!C141</f>
        <v>Pomarańcza 1 szt 150g</v>
      </c>
      <c r="C32" s="189"/>
      <c r="D32" s="189"/>
      <c r="E32" s="189"/>
      <c r="F32" s="189" t="str">
        <f>EDSobota!G141</f>
        <v>galaretka b/c 180g</v>
      </c>
      <c r="G32" s="190"/>
      <c r="H32" s="193"/>
    </row>
    <row r="33" spans="1:8" ht="21" customHeight="1">
      <c r="A33" s="195" t="s">
        <v>121</v>
      </c>
      <c r="B33" s="76" t="str">
        <f>B3</f>
        <v>Zupa mleczna z płatkami jęczmiennymi 300ml [1,6]</v>
      </c>
      <c r="C33" s="76"/>
      <c r="D33" s="76" t="str">
        <f>EDSobota!E153</f>
        <v>Krupnik z drobną kaszą krakowską 350 ml [1/8]</v>
      </c>
      <c r="E33" s="76"/>
      <c r="F33" s="76" t="str">
        <f>EDSobota!G153</f>
        <v>---</v>
      </c>
      <c r="G33" s="143"/>
      <c r="H33" s="199" t="str">
        <f>EDSobota!K153</f>
        <v>Energia Kcal. 2689, Białko 147, Tłuszcze 107, Tłuszcze Nasycone 11, Węglowodany 297 Cukry 51, Błonnik: 39, Sól 5,9</v>
      </c>
    </row>
    <row r="34" spans="1:8" ht="21" customHeight="1">
      <c r="A34" s="196"/>
      <c r="B34" s="71" t="str">
        <f>EDSobota!C31</f>
        <v>---</v>
      </c>
      <c r="C34" s="69"/>
      <c r="D34" s="174"/>
      <c r="E34" s="175"/>
      <c r="F34" s="174"/>
      <c r="G34" s="175"/>
      <c r="H34" s="200"/>
    </row>
    <row r="35" spans="1:8" ht="42" customHeight="1">
      <c r="A35" s="196"/>
      <c r="B35" s="70" t="str">
        <f>B11</f>
        <v>pieczywo jasne pszenne 100g[1], rama 20g</v>
      </c>
      <c r="C35" s="70"/>
      <c r="D35" s="69" t="str">
        <f>EDSobota!E155</f>
        <v>Gulasz drobiowy 200g [1/8]+ ziemniaki 200g</v>
      </c>
      <c r="E35" s="69"/>
      <c r="F35" s="70" t="str">
        <f>EDSobota!G155</f>
        <v>pieczywo jasne pszenne 100g[1], maslo10g[6]</v>
      </c>
      <c r="G35" s="71"/>
      <c r="H35" s="200"/>
    </row>
    <row r="36" spans="1:8" s="18" customFormat="1" ht="42" customHeight="1">
      <c r="A36" s="196"/>
      <c r="B36" s="72" t="str">
        <f>EDSobota!C156</f>
        <v>wędlina 40g [1/5/7-10], pomidor b/s 50g, pasta z białka jaj 60g [2], sałata mix 10g</v>
      </c>
      <c r="C36" s="72"/>
      <c r="D36" s="72" t="str">
        <f>D24</f>
        <v>Marchewka gotowana z selerem i oliwą 130g [8]</v>
      </c>
      <c r="E36" s="72"/>
      <c r="F36" s="72" t="str">
        <f>F24</f>
        <v>Pasztet drobiowy z fileta z kurczaka 80g [1/2/8], serek kiri 1 szt [6], Pomidor b/s 50g, sałata mix 10g</v>
      </c>
      <c r="G36" s="145"/>
      <c r="H36" s="200"/>
    </row>
    <row r="37" spans="1:8" ht="21" customHeight="1">
      <c r="A37" s="196"/>
      <c r="B37" s="38" t="str">
        <f>EDSobota!C157</f>
        <v>Kawa zbożowa z mlekiem 250ml [6]</v>
      </c>
      <c r="C37" s="27"/>
      <c r="D37" s="38" t="str">
        <f>EDSobota!E157</f>
        <v>Kompot 250ml</v>
      </c>
      <c r="E37" s="27"/>
      <c r="F37" s="38" t="str">
        <f>EDSobota!G157</f>
        <v>Herbata 250ml</v>
      </c>
      <c r="G37" s="28"/>
      <c r="H37" s="200"/>
    </row>
    <row r="38" spans="1:8" ht="21" customHeight="1">
      <c r="A38" s="197"/>
      <c r="B38" s="190" t="str">
        <f>B26</f>
        <v>mus brzoskwiniowo-jałbkowy 150g</v>
      </c>
      <c r="C38" s="202"/>
      <c r="D38" s="190"/>
      <c r="E38" s="202"/>
      <c r="F38" s="190" t="str">
        <f>EDSobota!G161</f>
        <v>galaretka 180g</v>
      </c>
      <c r="G38" s="203"/>
      <c r="H38" s="201"/>
    </row>
    <row r="39" spans="1:8" ht="21" customHeight="1">
      <c r="A39" s="239" t="s">
        <v>31</v>
      </c>
      <c r="B39" s="76" t="str">
        <f>B3</f>
        <v>Zupa mleczna z płatkami jęczmiennymi 300ml [1,6]</v>
      </c>
      <c r="C39" s="76"/>
      <c r="D39" s="76" t="str">
        <f>EDSobota!E173</f>
        <v>Krupnik z drobną kaszą krakowską 350 ml [1/8]</v>
      </c>
      <c r="E39" s="76"/>
      <c r="F39" s="76" t="str">
        <f>EDSobota!G173</f>
        <v>---</v>
      </c>
      <c r="G39" s="143"/>
      <c r="H39" s="193" t="str">
        <f>EDSobota!K173</f>
        <v>Energia Kcal. 2689, Białko 147, Tłuszcze 107, Tłuszcze Nasycone 11, Węglowodany 297 Cukry 51, Błonnik: 39, Sól 5,9</v>
      </c>
    </row>
    <row r="40" spans="1:8" ht="21" customHeight="1">
      <c r="A40" s="239"/>
      <c r="B40" s="71" t="str">
        <f>EDSobota!C31</f>
        <v>---</v>
      </c>
      <c r="C40" s="69"/>
      <c r="D40" s="174"/>
      <c r="E40" s="175"/>
      <c r="F40" s="174"/>
      <c r="G40" s="175"/>
      <c r="H40" s="193"/>
    </row>
    <row r="41" spans="1:8" ht="42" customHeight="1">
      <c r="A41" s="239"/>
      <c r="B41" s="70" t="str">
        <f>B11</f>
        <v>pieczywo jasne pszenne 100g[1], rama 20g</v>
      </c>
      <c r="C41" s="70"/>
      <c r="D41" s="70" t="str">
        <f>EDSobota!E155</f>
        <v>Gulasz drobiowy 200g [1/8]+ ziemniaki 200g</v>
      </c>
      <c r="E41" s="70"/>
      <c r="F41" s="70" t="str">
        <f>EDSobota!G175</f>
        <v>pieczywo jasne 100g[1], maslo10g[6]</v>
      </c>
      <c r="G41" s="71"/>
      <c r="H41" s="193"/>
    </row>
    <row r="42" spans="1:8" s="18" customFormat="1" ht="42" customHeight="1">
      <c r="A42" s="239"/>
      <c r="B42" s="72" t="str">
        <f>EDSobota!C176</f>
        <v>wędlina mielona 100g [1/5/7-10],pasta z jaj 60g [2],  pomidor B/S 50g, sałata mix 10g</v>
      </c>
      <c r="C42" s="72"/>
      <c r="D42" s="72" t="str">
        <f>EDSobota!E176</f>
        <v>Marchewka gotowana z selerem i oliwą 130g [8]</v>
      </c>
      <c r="E42" s="72"/>
      <c r="F42" s="72" t="str">
        <f>EDSobota!G176</f>
        <v>Pasztet drobiowy z fileta z kurczaka 80g [1/2/8],serek kiri 1 szt [6], Pomidor b/s 50g, sałata mix 10g</v>
      </c>
      <c r="G42" s="145"/>
      <c r="H42" s="193"/>
    </row>
    <row r="43" spans="1:8" ht="21" customHeight="1">
      <c r="A43" s="239"/>
      <c r="B43" s="1" t="str">
        <f>EDSobota!C7</f>
        <v>Kawa zbożowa z mlekiem 250ml [6]</v>
      </c>
      <c r="C43" s="27"/>
      <c r="D43" s="1" t="str">
        <f>EDSobota!E177</f>
        <v>Kompot 250ml</v>
      </c>
      <c r="E43" s="27"/>
      <c r="F43" s="1" t="str">
        <f>EDSobota!G177</f>
        <v>Herbata 250ml</v>
      </c>
      <c r="G43" s="28"/>
      <c r="H43" s="193"/>
    </row>
    <row r="44" spans="1:8" ht="21" customHeight="1">
      <c r="A44" s="239"/>
      <c r="B44" s="190" t="str">
        <f>EDSobota!C181</f>
        <v>mus brzoskwiniowo-jałbkowy 150g</v>
      </c>
      <c r="C44" s="202"/>
      <c r="D44" s="189" t="str">
        <f>EDSobota!E181</f>
        <v xml:space="preserve"> </v>
      </c>
      <c r="E44" s="189"/>
      <c r="F44" s="189" t="str">
        <f>EDSobota!G181</f>
        <v>galaretka 180g</v>
      </c>
      <c r="G44" s="190"/>
      <c r="H44" s="193"/>
    </row>
    <row r="45" spans="1:8" ht="21" customHeight="1">
      <c r="A45" s="238" t="s">
        <v>34</v>
      </c>
      <c r="B45" s="76" t="str">
        <f>B27</f>
        <v>Zupa jarska 350ml</v>
      </c>
      <c r="C45" s="76"/>
      <c r="D45" s="76" t="str">
        <f>EDSobota!E213</f>
        <v>Krupnik z drobną kaszą krakowską 350 ml [1/8]</v>
      </c>
      <c r="E45" s="76"/>
      <c r="F45" s="76" t="str">
        <f>EDSobota!G213</f>
        <v>---</v>
      </c>
      <c r="G45" s="143"/>
      <c r="H45" s="193" t="str">
        <f>EDSobota!K213</f>
        <v>Energia Kcal. 2510, Białko 141, Tłuszcze 96, Tłuszcze Nasycone 10, Węglowodany 270 Cukry 49, Błonnik: 38, Sól 5,8</v>
      </c>
    </row>
    <row r="46" spans="1:8" ht="21" customHeight="1">
      <c r="A46" s="238"/>
      <c r="B46" s="71" t="str">
        <f>EDSobota!C214</f>
        <v>---</v>
      </c>
      <c r="C46" s="69"/>
      <c r="D46" s="174"/>
      <c r="E46" s="175"/>
      <c r="F46" s="174"/>
      <c r="G46" s="175"/>
      <c r="H46" s="193"/>
    </row>
    <row r="47" spans="1:8" ht="42" customHeight="1">
      <c r="A47" s="238"/>
      <c r="B47" s="70" t="str">
        <f>B11</f>
        <v>pieczywo jasne pszenne 100g[1], rama 20g</v>
      </c>
      <c r="C47" s="70"/>
      <c r="D47" s="69" t="str">
        <f>EDSobota!E215</f>
        <v>Pierogi z mięsem 5 szt. [1/8] 300g + masełko 10g [6] + koperek</v>
      </c>
      <c r="E47" s="69"/>
      <c r="F47" s="70" t="str">
        <f>EDSobota!G215</f>
        <v>pieczywo jasne 100g[1], maslo10g[6]</v>
      </c>
      <c r="G47" s="71"/>
      <c r="H47" s="193"/>
    </row>
    <row r="48" spans="1:8" s="18" customFormat="1" ht="54.75" customHeight="1">
      <c r="A48" s="238"/>
      <c r="B48" s="72" t="str">
        <f>EDSobota!C216</f>
        <v>wędlina 40g [1/5/7-10],  Jajko 1 szt [2]pomidor 50g, sałata mix 10g</v>
      </c>
      <c r="C48" s="72"/>
      <c r="D48" s="146" t="str">
        <f>EDSobota!E216</f>
        <v>Marchewka gotowana z selerem i oliwą 130g [8]</v>
      </c>
      <c r="E48" s="146"/>
      <c r="F48" s="72" t="str">
        <f>EDSobota!G216</f>
        <v>Pasztet drobiowy z fileta z kurczaka 80g [1/2/8], Tuńczyk 70g [3], pomidor 50g, sałata 10g</v>
      </c>
      <c r="G48" s="145"/>
      <c r="H48" s="193"/>
    </row>
    <row r="49" spans="1:8" ht="21">
      <c r="A49" s="238"/>
      <c r="B49" s="1" t="str">
        <f>B61</f>
        <v>Herbata 250ml</v>
      </c>
      <c r="C49" s="27"/>
      <c r="D49" s="9" t="str">
        <f>EDSobota!E217</f>
        <v>Kompot 250ml</v>
      </c>
      <c r="E49" s="27"/>
      <c r="F49" s="1" t="str">
        <f>EDSobota!G217</f>
        <v>Herbata 250ml</v>
      </c>
      <c r="G49" s="28"/>
      <c r="H49" s="193"/>
    </row>
    <row r="50" spans="1:8" ht="41.45" customHeight="1">
      <c r="A50" s="238"/>
      <c r="B50" s="189" t="str">
        <f>EDSobota!C221</f>
        <v>mus brzoskwiniowo-jałbkowy 150g</v>
      </c>
      <c r="C50" s="189"/>
      <c r="D50" s="189"/>
      <c r="E50" s="189"/>
      <c r="F50" s="189" t="str">
        <f>EDSobota!G221</f>
        <v>galaretka 180g</v>
      </c>
      <c r="G50" s="190"/>
      <c r="H50" s="193"/>
    </row>
    <row r="51" spans="1:8" ht="21" customHeight="1">
      <c r="A51" s="252" t="s">
        <v>126</v>
      </c>
      <c r="B51" s="76" t="str">
        <f>EDSobota!C233</f>
        <v>Zupa mleczna z płatkami jęczmiennymi 300ml [1,6]</v>
      </c>
      <c r="C51" s="76"/>
      <c r="D51" s="76" t="str">
        <f>EDSobota!E233</f>
        <v>Krupnik z drobną kaszą krakowską 350 ml [1/8]</v>
      </c>
      <c r="E51" s="76"/>
      <c r="F51" s="76" t="str">
        <f>EDSobota!G233</f>
        <v>---</v>
      </c>
      <c r="G51" s="143"/>
      <c r="H51" s="193" t="str">
        <f>EDSobota!K233</f>
        <v>Energia Kcal. 2580, Białko 140, Tłuszcze 97, Tłuszcze Nasycone 10, Węglowodany 286 Cukry 50, Błonnik: 37, Sól 5,9</v>
      </c>
    </row>
    <row r="52" spans="1:8" ht="21" customHeight="1">
      <c r="A52" s="252"/>
      <c r="B52" s="71" t="str">
        <f>EDSobota!C234</f>
        <v>---</v>
      </c>
      <c r="C52" s="69"/>
      <c r="D52" s="174"/>
      <c r="E52" s="175"/>
      <c r="F52" s="174"/>
      <c r="G52" s="175"/>
      <c r="H52" s="193"/>
    </row>
    <row r="53" spans="1:8" ht="42" customHeight="1">
      <c r="A53" s="252"/>
      <c r="B53" s="70" t="str">
        <f>B11</f>
        <v>pieczywo jasne pszenne 100g[1], rama 20g</v>
      </c>
      <c r="C53" s="70"/>
      <c r="D53" s="69" t="str">
        <f>EDSobota!E235</f>
        <v>Pierogi z mięsem 5 szt. [1/8] 300g + masełko 10g [6] + koperek</v>
      </c>
      <c r="E53" s="69"/>
      <c r="F53" s="70" t="str">
        <f>EDSobota!G235</f>
        <v>pieczywo jasne 100g[1], maslo10g[6]</v>
      </c>
      <c r="G53" s="71"/>
      <c r="H53" s="193"/>
    </row>
    <row r="54" spans="1:8" s="18" customFormat="1" ht="63.6" customHeight="1">
      <c r="A54" s="252"/>
      <c r="B54" s="72" t="str">
        <f>EDSobota!C236</f>
        <v>wędlina 30g [1/5/7-10],Jajko 1szt [2] pasta z pomidora 70g [8],</v>
      </c>
      <c r="C54" s="72"/>
      <c r="D54" s="146" t="str">
        <f>EDSobota!E236</f>
        <v>Marchewka gotowana z selerem i oliwą 130g [8]</v>
      </c>
      <c r="E54" s="146"/>
      <c r="F54" s="72" t="str">
        <f>EDSobota!G236</f>
        <v>Pasztet drobiowy z fileta z kurczaka 80g [1/2/8], Tuńczyk 70g [3], oliwki zielone 50g</v>
      </c>
      <c r="G54" s="145"/>
      <c r="H54" s="193"/>
    </row>
    <row r="55" spans="1:8" ht="21">
      <c r="A55" s="252"/>
      <c r="B55" s="1" t="str">
        <f>EDSobota!C237</f>
        <v>Kawa zbożowa z mlekiem 250ml [6]</v>
      </c>
      <c r="C55" s="27"/>
      <c r="D55" s="9" t="str">
        <f>D49</f>
        <v>Kompot 250ml</v>
      </c>
      <c r="E55" s="27"/>
      <c r="F55" s="1" t="str">
        <f>EDSobota!G238</f>
        <v>Herbata 250ml</v>
      </c>
      <c r="G55" s="28"/>
      <c r="H55" s="193"/>
    </row>
    <row r="56" spans="1:8" ht="43.15" customHeight="1" thickBot="1">
      <c r="A56" s="252"/>
      <c r="B56" s="190" t="str">
        <f>EDSobota!C241</f>
        <v>mus brzoskwiniowo-jałbkowy 150g</v>
      </c>
      <c r="C56" s="202"/>
      <c r="D56" s="189"/>
      <c r="E56" s="189"/>
      <c r="F56" s="189" t="str">
        <f>EDSobota!G241</f>
        <v>galaretka 180g</v>
      </c>
      <c r="G56" s="190"/>
      <c r="H56" s="199"/>
    </row>
    <row r="57" spans="1:8" ht="21" customHeight="1">
      <c r="A57" s="236" t="s">
        <v>62</v>
      </c>
      <c r="B57" s="76" t="str">
        <f>B27</f>
        <v>Zupa jarska 350ml</v>
      </c>
      <c r="C57" s="76"/>
      <c r="D57" s="76" t="str">
        <f>EDSobota!E253</f>
        <v>Krupnik z drobną kaszą krakowską 350 ml [1/8]</v>
      </c>
      <c r="E57" s="76"/>
      <c r="F57" s="76" t="str">
        <f>EDSobota!G253</f>
        <v>---</v>
      </c>
      <c r="G57" s="143"/>
      <c r="H57" s="194" t="str">
        <f>EDSobota!K253</f>
        <v>Energia Kcal. 2510, Białko 141, Tłuszcze 96, Tłuszcze Nasycone 10, Węglowodany 270 Cukry 49, Błonnik: 38, Sól 5,8</v>
      </c>
    </row>
    <row r="58" spans="1:8" ht="21" customHeight="1">
      <c r="A58" s="236"/>
      <c r="B58" s="71" t="str">
        <f>EDSobota!C254</f>
        <v>---</v>
      </c>
      <c r="C58" s="69"/>
      <c r="D58" s="174"/>
      <c r="E58" s="175"/>
      <c r="F58" s="174"/>
      <c r="G58" s="175"/>
      <c r="H58" s="201"/>
    </row>
    <row r="59" spans="1:8" ht="42" customHeight="1">
      <c r="A59" s="236"/>
      <c r="B59" s="70" t="str">
        <f>B11</f>
        <v>pieczywo jasne pszenne 100g[1], rama 20g</v>
      </c>
      <c r="C59" s="70"/>
      <c r="D59" s="69" t="str">
        <f>EDSobota!E255</f>
        <v>Pierogi z mięsem 5 szt. [1/8] 300g + masełko 10g [6] + koperek</v>
      </c>
      <c r="E59" s="69"/>
      <c r="F59" s="70" t="str">
        <f>EDSobota!G255</f>
        <v>pieczywo jasne 100g[1], maslo10g[6]</v>
      </c>
      <c r="G59" s="71"/>
      <c r="H59" s="193"/>
    </row>
    <row r="60" spans="1:8" s="18" customFormat="1" ht="48.75" customHeight="1">
      <c r="A60" s="236"/>
      <c r="B60" s="72" t="str">
        <f>EDSobota!C256</f>
        <v>wędlina 40g [1/5/7-10],  Jajko 1 szt [2]pomidor 50g, sałata mix 10g</v>
      </c>
      <c r="C60" s="72"/>
      <c r="D60" s="146" t="str">
        <f>EDSobota!E256</f>
        <v>Marchewka gotowana z selerem i oliwą 130g [8]</v>
      </c>
      <c r="E60" s="146"/>
      <c r="F60" s="72" t="str">
        <f>EDSobota!G256</f>
        <v>Pasztet drobiowy z fileta z kurczaka 80g [1/2/8],, Tuńczyk 70g [3], pomidor 50g, sałata 10g</v>
      </c>
      <c r="G60" s="145"/>
      <c r="H60" s="193"/>
    </row>
    <row r="61" spans="1:8" ht="21">
      <c r="A61" s="236"/>
      <c r="B61" s="1" t="str">
        <f>EDSobota!C258</f>
        <v>Herbata 250ml</v>
      </c>
      <c r="C61" s="27"/>
      <c r="D61" s="9" t="str">
        <f>EDSobota!E258</f>
        <v>Kompot 250ml</v>
      </c>
      <c r="E61" s="27"/>
      <c r="F61" s="1" t="str">
        <f>EDSobota!G258</f>
        <v>Herbata 250ml</v>
      </c>
      <c r="G61" s="28"/>
      <c r="H61" s="193"/>
    </row>
    <row r="62" spans="1:8" ht="43.15" customHeight="1" thickBot="1">
      <c r="A62" s="236"/>
      <c r="B62" s="189" t="str">
        <f>EDSobota!C261</f>
        <v>mus brzoskwiniowo-jałbkowy 150g</v>
      </c>
      <c r="C62" s="189"/>
      <c r="D62" s="189"/>
      <c r="E62" s="189"/>
      <c r="F62" s="189" t="str">
        <f>EDSobota!G261</f>
        <v>galaretka b/c 180g</v>
      </c>
      <c r="G62" s="190"/>
      <c r="H62" s="237"/>
    </row>
    <row r="63" spans="1:8" ht="21.75" thickBot="1">
      <c r="A63" s="47"/>
      <c r="B63" s="48"/>
      <c r="C63" s="48"/>
      <c r="D63" s="48"/>
      <c r="E63" s="48"/>
      <c r="F63" s="48"/>
      <c r="G63" s="48"/>
      <c r="H63" s="49"/>
    </row>
    <row r="64" spans="1:8" ht="63.6" customHeight="1">
      <c r="A64" s="222" t="s">
        <v>129</v>
      </c>
      <c r="B64" s="77" t="str">
        <f>EDSobota!C275</f>
        <v>Przetarta 500ml [1/2/8]</v>
      </c>
      <c r="C64" s="77"/>
      <c r="D64" s="77" t="str">
        <f>EDSobota!E275</f>
        <v>Przetarta 500ml [1/2/8]</v>
      </c>
      <c r="E64" s="77"/>
      <c r="F64" s="77" t="str">
        <f>EDSobota!G275</f>
        <v>Przetarta 500ml [1/2/8]</v>
      </c>
      <c r="G64" s="77"/>
      <c r="H64" s="249" t="str">
        <f>EDSobota!K273</f>
        <v>Energia Kcal. 2120, Białko 106, Tłuszcze 94, Tłuszcze Nasycone 9, Węglowodany 212 Cukry 59, Błonnik: 29, Sól 5,7</v>
      </c>
    </row>
    <row r="65" spans="1:8" ht="60.6" customHeight="1">
      <c r="A65" s="223"/>
      <c r="B65" s="208" t="str">
        <f>B31</f>
        <v>Kawa zbożowa z mlekiem 250ml [6]</v>
      </c>
      <c r="C65" s="209"/>
      <c r="D65" s="208" t="str">
        <f>EDSobota!E278</f>
        <v>Kompot 250ml</v>
      </c>
      <c r="E65" s="209"/>
      <c r="F65" s="208" t="str">
        <f>EDSobota!G278</f>
        <v>Herbata 250ml</v>
      </c>
      <c r="G65" s="209"/>
      <c r="H65" s="250"/>
    </row>
    <row r="66" spans="1:8" ht="21.75" thickBot="1">
      <c r="A66" s="223"/>
      <c r="B66" s="190" t="s">
        <v>221</v>
      </c>
      <c r="C66" s="202"/>
      <c r="D66" s="73" t="str">
        <f>EDPiątek!E281</f>
        <v>galaretka do picia 200ml</v>
      </c>
      <c r="E66" s="73"/>
      <c r="F66" s="189" t="str">
        <f>EDPiątek!G281</f>
        <v>serek waniliowy 150g [6]</v>
      </c>
      <c r="G66" s="189"/>
      <c r="H66" s="251"/>
    </row>
    <row r="67" spans="1:8" ht="21.75" thickBot="1">
      <c r="A67" s="52"/>
      <c r="B67" s="256"/>
      <c r="C67" s="256"/>
      <c r="D67" s="256"/>
      <c r="E67" s="256"/>
      <c r="F67" s="256"/>
      <c r="G67" s="256"/>
      <c r="H67" s="51"/>
    </row>
    <row r="68" spans="1:8">
      <c r="A68" s="227" t="s">
        <v>175</v>
      </c>
      <c r="B68" s="228"/>
      <c r="C68" s="228"/>
      <c r="D68" s="228"/>
      <c r="E68" s="228"/>
      <c r="F68" s="228"/>
      <c r="G68" s="228"/>
      <c r="H68" s="229"/>
    </row>
    <row r="69" spans="1:8" ht="21" customHeight="1" thickBot="1">
      <c r="A69" s="230"/>
      <c r="B69" s="231"/>
      <c r="C69" s="231"/>
      <c r="D69" s="231"/>
      <c r="E69" s="231"/>
      <c r="F69" s="231"/>
      <c r="G69" s="231"/>
      <c r="H69" s="232"/>
    </row>
    <row r="71" spans="1:8">
      <c r="A71" s="213" t="str">
        <f>EDSobota!B467</f>
        <v>Alergeny: 1 gluten, 2 jaja, 3 ryby, 4 orzeszki ziemne, 5 soja, 6 mleko/laktoza, 7 orzechy, 8 seler, 9 gorczyca, 10 sezam, 11 łubin, 12 skorupiaki, 13 siarka, 14 mięczaki</v>
      </c>
      <c r="B71" s="213"/>
      <c r="C71" s="213"/>
      <c r="D71" s="213"/>
      <c r="E71" s="213"/>
      <c r="F71" s="213"/>
      <c r="G71" s="213"/>
      <c r="H71" s="213"/>
    </row>
    <row r="72" spans="1:8">
      <c r="A72" s="213"/>
      <c r="B72" s="213"/>
      <c r="C72" s="213"/>
      <c r="D72" s="213"/>
      <c r="E72" s="213"/>
      <c r="F72" s="213"/>
      <c r="G72" s="213"/>
      <c r="H72" s="213"/>
    </row>
    <row r="73" spans="1:8" ht="23.25">
      <c r="A73" s="185"/>
      <c r="B73" s="185"/>
      <c r="C73" s="185"/>
      <c r="D73" s="185"/>
      <c r="E73" s="185"/>
      <c r="F73" s="185"/>
      <c r="G73" s="185"/>
      <c r="H73" s="185"/>
    </row>
  </sheetData>
  <mergeCells count="193">
    <mergeCell ref="D57:E57"/>
    <mergeCell ref="F57:G57"/>
    <mergeCell ref="F66:G66"/>
    <mergeCell ref="A68:H69"/>
    <mergeCell ref="A71:H72"/>
    <mergeCell ref="A73:H73"/>
    <mergeCell ref="A64:A66"/>
    <mergeCell ref="B64:C64"/>
    <mergeCell ref="D64:E64"/>
    <mergeCell ref="F64:G64"/>
    <mergeCell ref="H64:H66"/>
    <mergeCell ref="B65:C65"/>
    <mergeCell ref="D65:E65"/>
    <mergeCell ref="F65:G65"/>
    <mergeCell ref="B66:C66"/>
    <mergeCell ref="D66:E66"/>
    <mergeCell ref="H57:H62"/>
    <mergeCell ref="B58:C58"/>
    <mergeCell ref="D58:E58"/>
    <mergeCell ref="F58:G58"/>
    <mergeCell ref="B59:C59"/>
    <mergeCell ref="D59:E59"/>
    <mergeCell ref="B62:C62"/>
    <mergeCell ref="D62:E62"/>
    <mergeCell ref="F62:G62"/>
    <mergeCell ref="A45:A50"/>
    <mergeCell ref="B45:C45"/>
    <mergeCell ref="D45:E45"/>
    <mergeCell ref="F45:G45"/>
    <mergeCell ref="A51:A56"/>
    <mergeCell ref="B51:C51"/>
    <mergeCell ref="D51:E51"/>
    <mergeCell ref="F51:G51"/>
    <mergeCell ref="F53:G53"/>
    <mergeCell ref="B54:C54"/>
    <mergeCell ref="D54:E54"/>
    <mergeCell ref="F54:G54"/>
    <mergeCell ref="B56:C56"/>
    <mergeCell ref="D56:E56"/>
    <mergeCell ref="F56:G56"/>
    <mergeCell ref="F59:G59"/>
    <mergeCell ref="B60:C60"/>
    <mergeCell ref="D60:E60"/>
    <mergeCell ref="F60:G60"/>
    <mergeCell ref="A57:A62"/>
    <mergeCell ref="B57:C57"/>
    <mergeCell ref="F47:G47"/>
    <mergeCell ref="B48:C48"/>
    <mergeCell ref="D44:E44"/>
    <mergeCell ref="F44:G44"/>
    <mergeCell ref="F41:G41"/>
    <mergeCell ref="B42:C42"/>
    <mergeCell ref="D42:E42"/>
    <mergeCell ref="F42:G42"/>
    <mergeCell ref="D48:E48"/>
    <mergeCell ref="F48:G48"/>
    <mergeCell ref="H51:H56"/>
    <mergeCell ref="B52:C52"/>
    <mergeCell ref="D52:E52"/>
    <mergeCell ref="F52:G52"/>
    <mergeCell ref="B53:C53"/>
    <mergeCell ref="D53:E53"/>
    <mergeCell ref="H45:H50"/>
    <mergeCell ref="B46:C46"/>
    <mergeCell ref="D46:E46"/>
    <mergeCell ref="F46:G46"/>
    <mergeCell ref="B47:C47"/>
    <mergeCell ref="D47:E47"/>
    <mergeCell ref="B50:C50"/>
    <mergeCell ref="D50:E50"/>
    <mergeCell ref="F50:G50"/>
    <mergeCell ref="A39:A44"/>
    <mergeCell ref="B39:C39"/>
    <mergeCell ref="D39:E39"/>
    <mergeCell ref="F39:G39"/>
    <mergeCell ref="H33:H38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8:C38"/>
    <mergeCell ref="D38:E38"/>
    <mergeCell ref="F38:G38"/>
    <mergeCell ref="H39:H44"/>
    <mergeCell ref="B40:C40"/>
    <mergeCell ref="D40:E40"/>
    <mergeCell ref="F40:G40"/>
    <mergeCell ref="B41:C41"/>
    <mergeCell ref="D41:E41"/>
    <mergeCell ref="B44:C44"/>
    <mergeCell ref="H27:H32"/>
    <mergeCell ref="B28:C28"/>
    <mergeCell ref="D28:E28"/>
    <mergeCell ref="F28:G28"/>
    <mergeCell ref="B29:C29"/>
    <mergeCell ref="D29:E29"/>
    <mergeCell ref="B32:C32"/>
    <mergeCell ref="D32:E32"/>
    <mergeCell ref="F32:G32"/>
    <mergeCell ref="F29:G29"/>
    <mergeCell ref="B30:C30"/>
    <mergeCell ref="D30:E30"/>
    <mergeCell ref="F30:G30"/>
    <mergeCell ref="A27:A32"/>
    <mergeCell ref="B27:C27"/>
    <mergeCell ref="D27:E27"/>
    <mergeCell ref="F27:G27"/>
    <mergeCell ref="A33:A38"/>
    <mergeCell ref="B33:C33"/>
    <mergeCell ref="D33:E33"/>
    <mergeCell ref="F33:G33"/>
    <mergeCell ref="A21:A26"/>
    <mergeCell ref="B21:C21"/>
    <mergeCell ref="D21:E21"/>
    <mergeCell ref="F21:G21"/>
    <mergeCell ref="H21:H26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6:C26"/>
    <mergeCell ref="D26:E26"/>
    <mergeCell ref="F26:G26"/>
    <mergeCell ref="H15:H20"/>
    <mergeCell ref="B16:C16"/>
    <mergeCell ref="D16:E16"/>
    <mergeCell ref="F16:G16"/>
    <mergeCell ref="B17:C17"/>
    <mergeCell ref="D17:E17"/>
    <mergeCell ref="H9:H14"/>
    <mergeCell ref="B10:C10"/>
    <mergeCell ref="D10:E10"/>
    <mergeCell ref="F10:G10"/>
    <mergeCell ref="B11:C11"/>
    <mergeCell ref="D11:E11"/>
    <mergeCell ref="B14:C14"/>
    <mergeCell ref="D14:E14"/>
    <mergeCell ref="F14:G14"/>
    <mergeCell ref="F17:G17"/>
    <mergeCell ref="B18:C18"/>
    <mergeCell ref="D18:E18"/>
    <mergeCell ref="F18:G18"/>
    <mergeCell ref="B20:C20"/>
    <mergeCell ref="D20:E20"/>
    <mergeCell ref="F20:G20"/>
    <mergeCell ref="F11:G11"/>
    <mergeCell ref="B12:C12"/>
    <mergeCell ref="D8:E8"/>
    <mergeCell ref="F8:G8"/>
    <mergeCell ref="D12:E12"/>
    <mergeCell ref="F12:G12"/>
    <mergeCell ref="A9:A14"/>
    <mergeCell ref="B9:C9"/>
    <mergeCell ref="D9:E9"/>
    <mergeCell ref="F9:G9"/>
    <mergeCell ref="A15:A20"/>
    <mergeCell ref="B15:C15"/>
    <mergeCell ref="D15:E15"/>
    <mergeCell ref="F15:G15"/>
    <mergeCell ref="B67:C67"/>
    <mergeCell ref="D67:E67"/>
    <mergeCell ref="F67:G67"/>
    <mergeCell ref="A1:A2"/>
    <mergeCell ref="B1:C1"/>
    <mergeCell ref="D1:H1"/>
    <mergeCell ref="B2:C2"/>
    <mergeCell ref="D2:E2"/>
    <mergeCell ref="F2:G2"/>
    <mergeCell ref="A3:A8"/>
    <mergeCell ref="B3:C3"/>
    <mergeCell ref="D3:E3"/>
    <mergeCell ref="F3:G3"/>
    <mergeCell ref="H3:H8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8:C8"/>
  </mergeCells>
  <pageMargins left="0" right="0" top="0" bottom="0" header="0.511811023622047" footer="0.511811023622047"/>
  <pageSetup paperSize="9" scale="60" fitToHeight="0" orientation="landscape" r:id="rId1"/>
  <rowBreaks count="2" manualBreakCount="2">
    <brk id="32" max="7" man="1"/>
    <brk id="56" max="7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AC8E-1012-4134-AF3F-AE5B1EDC5286}">
  <sheetPr>
    <tabColor rgb="FFFF3399"/>
    <pageSetUpPr fitToPage="1"/>
  </sheetPr>
  <dimension ref="A1:I73"/>
  <sheetViews>
    <sheetView tabSelected="1" zoomScale="70" zoomScaleNormal="70" workbookViewId="0">
      <selection activeCell="B8" sqref="B8:C8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EDPiątek!C1</f>
        <v>45772</v>
      </c>
      <c r="C1" s="226"/>
      <c r="D1" s="188" t="s">
        <v>207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240" t="s">
        <v>6</v>
      </c>
      <c r="B3" s="143" t="str">
        <f>EDPiątek!C3</f>
        <v>Zupa mleczna z kaszką manną 300ml [1,6]</v>
      </c>
      <c r="C3" s="144"/>
      <c r="D3" s="143" t="str">
        <f>EDPiątek!E3</f>
        <v>Pomidorowa z makaronem 350ml  [1/2/6/8]</v>
      </c>
      <c r="E3" s="144"/>
      <c r="F3" s="143"/>
      <c r="G3" s="243"/>
      <c r="H3" s="224" t="str">
        <f>EDPiątek!K3</f>
        <v>Energia Kcal. 2697, Białko 87, Tłuszcze 88, Tłuszcze Nasycone 12, Węglowodany 395 Cukry 71, Błonnik: 39, Sól 5,6</v>
      </c>
    </row>
    <row r="4" spans="1:9" ht="21" customHeight="1">
      <c r="A4" s="241"/>
      <c r="B4" s="71" t="str">
        <f>EDPiątek!C31</f>
        <v>---</v>
      </c>
      <c r="C4" s="69"/>
      <c r="D4" s="174"/>
      <c r="E4" s="175"/>
      <c r="F4" s="174"/>
      <c r="G4" s="175"/>
      <c r="H4" s="200"/>
    </row>
    <row r="5" spans="1:9" ht="42" customHeight="1">
      <c r="A5" s="241"/>
      <c r="B5" s="71" t="str">
        <f>EDPiątek!C24</f>
        <v>Pieczywo razowe + kajzerka 100g[1], rama 20g</v>
      </c>
      <c r="C5" s="69"/>
      <c r="D5" s="71" t="str">
        <f>EDPiątek!E5</f>
        <v>Kotlet z dorsza i łososia na parze 130g w jasnym sosie bazyliowym [1/2/3/8] , ziemniaczki 200g</v>
      </c>
      <c r="E5" s="69"/>
      <c r="F5" s="71" t="str">
        <f>EDPiątek!G5</f>
        <v>Pieczywo razowe 100g[1], maslo10g[6]</v>
      </c>
      <c r="G5" s="244"/>
      <c r="H5" s="200"/>
    </row>
    <row r="6" spans="1:9" s="18" customFormat="1" ht="42" customHeight="1">
      <c r="A6" s="241"/>
      <c r="B6" s="145" t="str">
        <f>EDPiątek!C6</f>
        <v xml:space="preserve">fromage 80g[6],miód 25G, pomidor 50g, sałata mix 10g </v>
      </c>
      <c r="C6" s="146"/>
      <c r="D6" s="145" t="str">
        <f>EDPiątek!E6</f>
        <v xml:space="preserve">surówka z kapusty białej 120 g </v>
      </c>
      <c r="E6" s="146"/>
      <c r="F6" s="145" t="str">
        <f>EDPiątek!G6</f>
        <v>Pasta jajeczno-tuńczykowa 100g [2/3/9],  pomidor 50g, roszponka 10g</v>
      </c>
      <c r="G6" s="245"/>
      <c r="H6" s="200"/>
    </row>
    <row r="7" spans="1:9" ht="21">
      <c r="A7" s="241"/>
      <c r="B7" s="1" t="str">
        <f>EDPiątek!C7</f>
        <v>Kakao 200ml [6]</v>
      </c>
      <c r="C7" s="27"/>
      <c r="D7" s="1" t="str">
        <f>EDPiątek!E7</f>
        <v>Kompot 250ml</v>
      </c>
      <c r="E7" s="27"/>
      <c r="F7" s="1" t="str">
        <f>EDPiątek!G7</f>
        <v>Herbata 250ml</v>
      </c>
      <c r="G7" s="28"/>
      <c r="H7" s="200"/>
    </row>
    <row r="8" spans="1:9" ht="21">
      <c r="A8" s="242"/>
      <c r="B8" s="190" t="str">
        <f>EDPiątek!C11</f>
        <v>banan 120-150g</v>
      </c>
      <c r="C8" s="202"/>
      <c r="D8" s="190"/>
      <c r="E8" s="202"/>
      <c r="F8" s="190" t="str">
        <f>EDPiątek!G11</f>
        <v>serek waniliowy 150g [6]</v>
      </c>
      <c r="G8" s="246"/>
      <c r="H8" s="201"/>
    </row>
    <row r="9" spans="1:9" ht="21" customHeight="1">
      <c r="A9" s="191" t="s">
        <v>118</v>
      </c>
      <c r="B9" s="76" t="str">
        <f>B3</f>
        <v>Zupa mleczna z kaszką manną 300ml [1,6]</v>
      </c>
      <c r="C9" s="76"/>
      <c r="D9" s="76" t="str">
        <f>EDPiątek!E33</f>
        <v>Pomidorowa z makaronem 350ml  [1/2/6/8]</v>
      </c>
      <c r="E9" s="76"/>
      <c r="F9" s="143"/>
      <c r="G9" s="243"/>
      <c r="H9" s="193" t="str">
        <f>EDPiątek!K33</f>
        <v>Energia Kcal. 2503, Białko 86, Tłuszcze 72, Tłuszcze Nasycone 10, Węglowodany 386 Cukry 71, Błonnik: 38, Sól 5,6</v>
      </c>
    </row>
    <row r="10" spans="1:9" ht="21" customHeight="1">
      <c r="A10" s="191"/>
      <c r="B10" s="71" t="str">
        <f>B4</f>
        <v>---</v>
      </c>
      <c r="C10" s="69"/>
      <c r="D10" s="174"/>
      <c r="E10" s="175"/>
      <c r="F10" s="174"/>
      <c r="G10" s="175"/>
      <c r="H10" s="193"/>
    </row>
    <row r="11" spans="1:9" ht="42" customHeight="1">
      <c r="A11" s="191"/>
      <c r="B11" s="70" t="str">
        <f>EDPiątek!C25</f>
        <v>Pieczywo pszenne + kajzerka 100g[1], rama 20g</v>
      </c>
      <c r="C11" s="70"/>
      <c r="D11" s="69" t="str">
        <f>EDPiątek!E35</f>
        <v>Kotlet z dorsza i łososia na parze 130g w jasnym sosie bazyliowym [1/2/3/8] , ziemniaczki 200g</v>
      </c>
      <c r="E11" s="69"/>
      <c r="F11" s="70" t="str">
        <f>EDPiątek!G35</f>
        <v>Pieczywo pszenne 100g[1], maslo10g[6]</v>
      </c>
      <c r="G11" s="71"/>
      <c r="H11" s="193"/>
    </row>
    <row r="12" spans="1:9" s="18" customFormat="1" ht="42" customHeight="1">
      <c r="A12" s="191"/>
      <c r="B12" s="72" t="str">
        <f>EDPiątek!C36</f>
        <v xml:space="preserve">fromage 80g[6],miód 25G, pomidor 50g, sałata mix 10g </v>
      </c>
      <c r="C12" s="72"/>
      <c r="D12" s="146" t="str">
        <f>EDPiątek!E36</f>
        <v xml:space="preserve">Brokuł z oliwą z oliwek 120g </v>
      </c>
      <c r="E12" s="146"/>
      <c r="F12" s="72" t="str">
        <f>EDPiątek!G36</f>
        <v>Pasta jajeczno-tuńczykowa 100g [2/3/9],  pomidor 50g, roszponka  10g</v>
      </c>
      <c r="G12" s="145"/>
      <c r="H12" s="193"/>
    </row>
    <row r="13" spans="1:9" ht="21">
      <c r="A13" s="191"/>
      <c r="B13" s="1" t="str">
        <f>EDPiątek!C7</f>
        <v>Kakao 200ml [6]</v>
      </c>
      <c r="C13" s="27"/>
      <c r="D13" s="1" t="str">
        <f>EDPiątek!E7</f>
        <v>Kompot 250ml</v>
      </c>
      <c r="E13" s="27"/>
      <c r="F13" s="1" t="str">
        <f>EDPiątek!G37</f>
        <v>Herbata 250ml</v>
      </c>
      <c r="G13" s="28"/>
      <c r="H13" s="193"/>
    </row>
    <row r="14" spans="1:9" ht="21">
      <c r="A14" s="191"/>
      <c r="B14" s="189" t="str">
        <f>EDPiątek!C41</f>
        <v>banan 120-150g</v>
      </c>
      <c r="C14" s="189"/>
      <c r="D14" s="189"/>
      <c r="E14" s="189"/>
      <c r="F14" s="189" t="str">
        <f>EDPiątek!G41</f>
        <v>serek waniliowy 150g [6]</v>
      </c>
      <c r="G14" s="190"/>
      <c r="H14" s="193"/>
    </row>
    <row r="15" spans="1:9" ht="21" customHeight="1">
      <c r="A15" s="198" t="s">
        <v>119</v>
      </c>
      <c r="B15" s="76" t="str">
        <f>B3</f>
        <v>Zupa mleczna z kaszką manną 300ml [1,6]</v>
      </c>
      <c r="C15" s="76"/>
      <c r="D15" s="76" t="str">
        <f>EDPiątek!E73</f>
        <v>Pomidorowa z makaronem 350ml  [1/2/6/8]</v>
      </c>
      <c r="E15" s="76"/>
      <c r="F15" s="143"/>
      <c r="G15" s="243"/>
      <c r="H15" s="193" t="str">
        <f>EDPiątek!K73</f>
        <v>Energia Kcal. 2503, Białko 86, Tłuszcze 72, Tłuszcze Nasycone 10, Węglowodany 386 Cukry 71, Błonnik: 38, Sól 5,6</v>
      </c>
    </row>
    <row r="16" spans="1:9" ht="21" customHeight="1">
      <c r="A16" s="198"/>
      <c r="B16" s="71" t="str">
        <f>B10</f>
        <v>---</v>
      </c>
      <c r="C16" s="69"/>
      <c r="D16" s="174"/>
      <c r="E16" s="175"/>
      <c r="F16" s="174"/>
      <c r="G16" s="175"/>
      <c r="H16" s="193"/>
    </row>
    <row r="17" spans="1:8" ht="42" customHeight="1">
      <c r="A17" s="198"/>
      <c r="B17" s="70" t="str">
        <f>B11</f>
        <v>Pieczywo pszenne + kajzerka 100g[1], rama 20g</v>
      </c>
      <c r="C17" s="70"/>
      <c r="D17" s="69" t="str">
        <f>EDPiątek!E75</f>
        <v>Kotlet z dorsza i łososia na parze 130g w jasnym sosie bazyliowym [1/2/3/8] , ziemniaczki 200g</v>
      </c>
      <c r="E17" s="69"/>
      <c r="F17" s="70" t="str">
        <f>EDPiątek!G75</f>
        <v>Pieczywo pszenne 100g[1], maslo10g[6]</v>
      </c>
      <c r="G17" s="71"/>
      <c r="H17" s="193"/>
    </row>
    <row r="18" spans="1:8" s="18" customFormat="1" ht="42" customHeight="1">
      <c r="A18" s="198"/>
      <c r="B18" s="72" t="str">
        <f>EDPiątek!C76</f>
        <v xml:space="preserve">fromage 80g[6],miód 25G, pomidor 50g, sałata mix 10g, </v>
      </c>
      <c r="C18" s="72"/>
      <c r="D18" s="146" t="str">
        <f>EDPiątek!E76</f>
        <v xml:space="preserve">Brokuł z oliwą z oliwek 120g </v>
      </c>
      <c r="E18" s="146"/>
      <c r="F18" s="72" t="str">
        <f>EDPiątek!G76</f>
        <v>Pasta jajeczno-tuńczykowa 100g [2/3/9],  pomidor 50g, roszponka  10g</v>
      </c>
      <c r="G18" s="145"/>
      <c r="H18" s="193"/>
    </row>
    <row r="19" spans="1:8" ht="21">
      <c r="A19" s="198"/>
      <c r="B19" s="1" t="str">
        <f>EDPiątek!C77</f>
        <v>Kakao 200ml [6]</v>
      </c>
      <c r="C19" s="27"/>
      <c r="D19" s="1" t="str">
        <f>EDPiątek!E77</f>
        <v>Kompot 250ml</v>
      </c>
      <c r="E19" s="27"/>
      <c r="F19" s="1" t="str">
        <f>EDPiątek!G77</f>
        <v>Herbata 250ml</v>
      </c>
      <c r="G19" s="28"/>
      <c r="H19" s="193"/>
    </row>
    <row r="20" spans="1:8" ht="21" customHeight="1">
      <c r="A20" s="198"/>
      <c r="B20" s="189" t="str">
        <f>EDPiątek!C81</f>
        <v>banan 120-150g + budyń 120g [1/6]</v>
      </c>
      <c r="C20" s="189"/>
      <c r="D20" s="189"/>
      <c r="E20" s="189"/>
      <c r="F20" s="189" t="str">
        <f>EDPiątek!G81</f>
        <v>serek waniliowy 150g [6]</v>
      </c>
      <c r="G20" s="190"/>
      <c r="H20" s="193"/>
    </row>
    <row r="21" spans="1:8" ht="21" customHeight="1">
      <c r="A21" s="195" t="s">
        <v>120</v>
      </c>
      <c r="B21" s="76" t="str">
        <f>B3</f>
        <v>Zupa mleczna z kaszką manną 300ml [1,6]</v>
      </c>
      <c r="C21" s="76"/>
      <c r="D21" s="76" t="str">
        <f>EDPiątek!E113</f>
        <v>Pomidorowa z makaronem 350ml  [1/2/6/8]</v>
      </c>
      <c r="E21" s="76"/>
      <c r="F21" s="143"/>
      <c r="G21" s="243"/>
      <c r="H21" s="199" t="str">
        <f>EDPiątek!K113</f>
        <v>Energia Kcal. 2460, Białko 86, Tłuszcze 73, Tłuszcze Nasycone 10, Węglowodany 378 Cukry 69, Błonnik: 38, Sól 5,1</v>
      </c>
    </row>
    <row r="22" spans="1:8" ht="21" customHeight="1">
      <c r="A22" s="196"/>
      <c r="B22" s="71" t="str">
        <f>B16</f>
        <v>---</v>
      </c>
      <c r="C22" s="69"/>
      <c r="D22" s="174"/>
      <c r="E22" s="175"/>
      <c r="F22" s="174"/>
      <c r="G22" s="175"/>
      <c r="H22" s="200"/>
    </row>
    <row r="23" spans="1:8" ht="42" customHeight="1">
      <c r="A23" s="196"/>
      <c r="B23" s="70" t="str">
        <f>B11</f>
        <v>Pieczywo pszenne + kajzerka 100g[1], rama 20g</v>
      </c>
      <c r="C23" s="70"/>
      <c r="D23" s="69" t="str">
        <f>EDPiątek!E115</f>
        <v>Kotlet z dorsza i łososia na parze 130g w jasnym sosie bazyliowym [1/2/3/8] , ziemniaczki 200g</v>
      </c>
      <c r="E23" s="69"/>
      <c r="F23" s="70" t="str">
        <f>EDPiątek!G115</f>
        <v>Pieczywo pszenne 100g[1], maslo10g[6]</v>
      </c>
      <c r="G23" s="71"/>
      <c r="H23" s="200"/>
    </row>
    <row r="24" spans="1:8" s="18" customFormat="1" ht="48.75" customHeight="1">
      <c r="A24" s="196"/>
      <c r="B24" s="72" t="str">
        <f>EDPiątek!C116</f>
        <v>fromage 80g[6],  miód 25G,pomidor B/S 50g, sałata mix 10g,</v>
      </c>
      <c r="C24" s="72"/>
      <c r="D24" s="146" t="str">
        <f>EDPiątek!E116</f>
        <v>Seler gotowany z marchewką i oliwą 130g [8]</v>
      </c>
      <c r="E24" s="146"/>
      <c r="F24" s="72" t="str">
        <f>EDPiątek!G116</f>
        <v>Pasta jajeczno-tuńczykowa 100g [2/3/9],  pomidor b/s  50g, roszponka  10g</v>
      </c>
      <c r="G24" s="145"/>
      <c r="H24" s="200"/>
    </row>
    <row r="25" spans="1:8" ht="21" customHeight="1">
      <c r="A25" s="196"/>
      <c r="B25" s="38" t="str">
        <f>EDPiątek!C120</f>
        <v>Herbata czerwona 250ml</v>
      </c>
      <c r="C25" s="27"/>
      <c r="D25" s="38" t="str">
        <f>EDPiątek!E117</f>
        <v>Kompot 250ml</v>
      </c>
      <c r="E25" s="27"/>
      <c r="F25" s="38" t="str">
        <f>EDPiątek!G117</f>
        <v>Herbata 250ml</v>
      </c>
      <c r="G25" s="28"/>
      <c r="H25" s="200"/>
    </row>
    <row r="26" spans="1:8" ht="21" customHeight="1">
      <c r="A26" s="197"/>
      <c r="B26" s="190" t="str">
        <f>EDPiątek!C121</f>
        <v>banan 120-150g</v>
      </c>
      <c r="C26" s="202"/>
      <c r="D26" s="190"/>
      <c r="E26" s="202"/>
      <c r="F26" s="190" t="str">
        <f>EDPiątek!G121</f>
        <v>serek waniliowy 150g [6]</v>
      </c>
      <c r="G26" s="203"/>
      <c r="H26" s="201"/>
    </row>
    <row r="27" spans="1:8" ht="21" customHeight="1">
      <c r="A27" s="204" t="s">
        <v>25</v>
      </c>
      <c r="B27" s="76" t="str">
        <f>EDPiątek!C26</f>
        <v>Zupa jarska 350ml</v>
      </c>
      <c r="C27" s="76"/>
      <c r="D27" s="76" t="str">
        <f>EDPiątek!E133</f>
        <v>Pomidorowa z makaronem 350ml  [1/2/6/8]</v>
      </c>
      <c r="E27" s="76"/>
      <c r="F27" s="143"/>
      <c r="G27" s="243"/>
      <c r="H27" s="193" t="str">
        <f>EDPiątek!K133</f>
        <v>Energia Kcal. 2510, Białko 86, Tłuszcze 72, Tłuszcze Nasycone 10, Węglowodany 370 Cukry 51, Błonnik: 38, Sól 5,3</v>
      </c>
    </row>
    <row r="28" spans="1:8" ht="21" customHeight="1">
      <c r="A28" s="204"/>
      <c r="B28" s="71" t="str">
        <f>EDPiątek!C31</f>
        <v>---</v>
      </c>
      <c r="C28" s="69"/>
      <c r="D28" s="174"/>
      <c r="E28" s="175"/>
      <c r="F28" s="174"/>
      <c r="G28" s="175"/>
      <c r="H28" s="193"/>
    </row>
    <row r="29" spans="1:8" ht="42" customHeight="1">
      <c r="A29" s="204"/>
      <c r="B29" s="70" t="str">
        <f>EDPiątek!C27</f>
        <v>Pieczywo razowe100g[1], rama 20g</v>
      </c>
      <c r="C29" s="70"/>
      <c r="D29" s="70" t="str">
        <f>EDPiątek!E135</f>
        <v>Kotlet z dorsza i łososia na parze 130g w jasnym sosie bazyliowym [1/2/3/8] , ziemniaczki 200g</v>
      </c>
      <c r="E29" s="70"/>
      <c r="F29" s="70" t="str">
        <f>EDPiątek!G135</f>
        <v>Pieczywo razowe 100g[1], maslo10g[6]</v>
      </c>
      <c r="G29" s="71"/>
      <c r="H29" s="193"/>
    </row>
    <row r="30" spans="1:8" s="18" customFormat="1" ht="42" customHeight="1">
      <c r="A30" s="204"/>
      <c r="B30" s="72" t="str">
        <f>EDPiątek!C136</f>
        <v xml:space="preserve">fromage 80g[6], wędlina 30g [1/5/7-10], pomidor 50g, sałata mix 10g </v>
      </c>
      <c r="C30" s="72"/>
      <c r="D30" s="72" t="str">
        <f>EDPiątek!E136</f>
        <v xml:space="preserve">surówka z kapusty białej 120g </v>
      </c>
      <c r="E30" s="72"/>
      <c r="F30" s="72" t="str">
        <f>EDPiątek!G136</f>
        <v>Pasta jajeczno-tuńczykowa 100g [2/3/9],  pomidor 50g, roszponka  10g</v>
      </c>
      <c r="G30" s="145"/>
      <c r="H30" s="193"/>
    </row>
    <row r="31" spans="1:8" ht="21" customHeight="1">
      <c r="A31" s="204"/>
      <c r="B31" s="1" t="str">
        <f>EDPiątek!C137</f>
        <v>Kakao 260ml [6]</v>
      </c>
      <c r="C31" s="20" t="s">
        <v>29</v>
      </c>
      <c r="D31" s="1" t="str">
        <f>EDPiątek!E137</f>
        <v>Kompot 250ml</v>
      </c>
      <c r="E31" s="20" t="s">
        <v>29</v>
      </c>
      <c r="F31" s="1" t="str">
        <f>EDPiątek!G137</f>
        <v>Herbata 250ml</v>
      </c>
      <c r="G31" s="20" t="s">
        <v>29</v>
      </c>
      <c r="H31" s="193"/>
    </row>
    <row r="32" spans="1:8" ht="21" customHeight="1">
      <c r="A32" s="204"/>
      <c r="B32" s="189" t="str">
        <f>EDPiątek!C141</f>
        <v xml:space="preserve">Mandarynka 120-150g </v>
      </c>
      <c r="C32" s="189"/>
      <c r="D32" s="189"/>
      <c r="E32" s="189"/>
      <c r="F32" s="189" t="str">
        <f>EDPiątek!G141</f>
        <v>skyr naturalny 140g [6]</v>
      </c>
      <c r="G32" s="190"/>
      <c r="H32" s="193"/>
    </row>
    <row r="33" spans="1:8" ht="21" customHeight="1">
      <c r="A33" s="195" t="s">
        <v>121</v>
      </c>
      <c r="B33" s="76" t="str">
        <f>B3</f>
        <v>Zupa mleczna z kaszką manną 300ml [1,6]</v>
      </c>
      <c r="C33" s="76"/>
      <c r="D33" s="76" t="str">
        <f>EDPiątek!E153</f>
        <v>Pomidorowa z makaronem 350ml  [1/2/6/8]</v>
      </c>
      <c r="E33" s="76"/>
      <c r="F33" s="143" t="s">
        <v>223</v>
      </c>
      <c r="G33" s="243"/>
      <c r="H33" s="199" t="str">
        <f>EDPiątek!K153</f>
        <v>Energia Kcal. 2460, Białko 86, Tłuszcze 73, Tłuszcze Nasycone 10, Węglowodany 378 Cukry 69, Błonnik: 38, Sól 5,1</v>
      </c>
    </row>
    <row r="34" spans="1:8" ht="21" customHeight="1">
      <c r="A34" s="196"/>
      <c r="B34" s="71" t="str">
        <f>B28</f>
        <v>---</v>
      </c>
      <c r="C34" s="69"/>
      <c r="D34" s="174"/>
      <c r="E34" s="175"/>
      <c r="F34" s="174"/>
      <c r="G34" s="175"/>
      <c r="H34" s="200"/>
    </row>
    <row r="35" spans="1:8" ht="42" customHeight="1">
      <c r="A35" s="196"/>
      <c r="B35" s="70" t="str">
        <f>B11</f>
        <v>Pieczywo pszenne + kajzerka 100g[1], rama 20g</v>
      </c>
      <c r="C35" s="70"/>
      <c r="D35" s="69" t="str">
        <f>D23</f>
        <v>Kotlet z dorsza i łososia na parze 130g w jasnym sosie bazyliowym [1/2/3/8] , ziemniaczki 200g</v>
      </c>
      <c r="E35" s="69"/>
      <c r="F35" s="70" t="str">
        <f>EDPiątek!G155</f>
        <v>Pieczywo pszenne 100g[1], maslo10g[6]</v>
      </c>
      <c r="G35" s="71"/>
      <c r="H35" s="200"/>
    </row>
    <row r="36" spans="1:8" s="18" customFormat="1" ht="42" customHeight="1">
      <c r="A36" s="196"/>
      <c r="B36" s="72" t="str">
        <f>EDPiątek!C156</f>
        <v>fromage 80g[6],  miód 25G,pomidor B/S 50g, sałata mix 10g,</v>
      </c>
      <c r="C36" s="72"/>
      <c r="D36" s="72" t="str">
        <f>D24</f>
        <v>Seler gotowany z marchewką i oliwą 130g [8]</v>
      </c>
      <c r="E36" s="72"/>
      <c r="F36" s="72" t="str">
        <f>EDPiątek!G156</f>
        <v>Pasta jajeczno-tuńczykowa 100g [2/3/9],  pomidor b/s  50g, roszponka  10g</v>
      </c>
      <c r="G36" s="145"/>
      <c r="H36" s="200"/>
    </row>
    <row r="37" spans="1:8" ht="21" customHeight="1">
      <c r="A37" s="196"/>
      <c r="B37" s="38" t="str">
        <f>EDPiątek!C160</f>
        <v>Herbata czerwona 250ml</v>
      </c>
      <c r="C37" s="27"/>
      <c r="D37" s="38" t="str">
        <f>EDPiątek!E157</f>
        <v>Kompot 250ml</v>
      </c>
      <c r="E37" s="27"/>
      <c r="F37" s="38" t="str">
        <f>EDPiątek!G157</f>
        <v>Herbata 250ml</v>
      </c>
      <c r="G37" s="28"/>
      <c r="H37" s="200"/>
    </row>
    <row r="38" spans="1:8" ht="21" customHeight="1">
      <c r="A38" s="197"/>
      <c r="B38" s="190" t="str">
        <f>EDPiątek!C161</f>
        <v>banan 120-150g</v>
      </c>
      <c r="C38" s="202"/>
      <c r="D38" s="190"/>
      <c r="E38" s="202"/>
      <c r="F38" s="190" t="str">
        <f>EDPiątek!G161</f>
        <v>serek waniliowy 150g [6]</v>
      </c>
      <c r="G38" s="203"/>
      <c r="H38" s="201"/>
    </row>
    <row r="39" spans="1:8" ht="21" customHeight="1">
      <c r="A39" s="239" t="s">
        <v>31</v>
      </c>
      <c r="B39" s="76" t="str">
        <f>B3</f>
        <v>Zupa mleczna z kaszką manną 300ml [1,6]</v>
      </c>
      <c r="C39" s="76"/>
      <c r="D39" s="76" t="str">
        <f>EDPiątek!E173</f>
        <v>Pomidorowa z makaronem 350ml  [1/2/6/8]</v>
      </c>
      <c r="E39" s="76"/>
      <c r="F39" s="143"/>
      <c r="G39" s="243"/>
      <c r="H39" s="193" t="str">
        <f>EDPiątek!K173</f>
        <v>Energia Kcal. 2503, Białko 86, Tłuszcze 72, Tłuszcze Nasycone 10, Węglowodany 386 Cukry 71, Błonnik: 38, Sól 5,6</v>
      </c>
    </row>
    <row r="40" spans="1:8" ht="21" customHeight="1">
      <c r="A40" s="239"/>
      <c r="B40" s="71" t="str">
        <f>B28</f>
        <v>---</v>
      </c>
      <c r="C40" s="69"/>
      <c r="D40" s="174"/>
      <c r="E40" s="175"/>
      <c r="F40" s="174"/>
      <c r="G40" s="175"/>
      <c r="H40" s="193"/>
    </row>
    <row r="41" spans="1:8" ht="42" customHeight="1">
      <c r="A41" s="239"/>
      <c r="B41" s="70" t="str">
        <f>B11</f>
        <v>Pieczywo pszenne + kajzerka 100g[1], rama 20g</v>
      </c>
      <c r="C41" s="70"/>
      <c r="D41" s="70" t="str">
        <f>EDPiątek!E175</f>
        <v>Kotlet z dorsza i łososia na parze 130g w jasnym sosie bazyliowym [1/2/3/8] , ziemniaczki 200g</v>
      </c>
      <c r="E41" s="70"/>
      <c r="F41" s="70" t="str">
        <f>EDPiątek!G175</f>
        <v>Pieczywo pszenne 100g[1], maslo10g[6]</v>
      </c>
      <c r="G41" s="71"/>
      <c r="H41" s="193"/>
    </row>
    <row r="42" spans="1:8" s="18" customFormat="1" ht="42" customHeight="1">
      <c r="A42" s="239"/>
      <c r="B42" s="72" t="str">
        <f>EDPiątek!C176</f>
        <v xml:space="preserve">fromage 80g[6], miód 25g, pomidor B/S 50g, sałata mix 10g, </v>
      </c>
      <c r="C42" s="72"/>
      <c r="D42" s="72" t="str">
        <f>EDPiątek!E176</f>
        <v xml:space="preserve">Brokuł z oliwą z oliwek 120g </v>
      </c>
      <c r="E42" s="72"/>
      <c r="F42" s="72" t="str">
        <f>EDPiątek!G176</f>
        <v>Pasta jajeczno-tuńczykowa 100g [2/3/9],  pomidor b/s  50g, roszponka  10g</v>
      </c>
      <c r="G42" s="145"/>
      <c r="H42" s="193"/>
    </row>
    <row r="43" spans="1:8" ht="21" customHeight="1">
      <c r="A43" s="239"/>
      <c r="B43" s="1" t="str">
        <f>EDPiątek!C177</f>
        <v>Kakao 200ml [6]</v>
      </c>
      <c r="C43" s="27"/>
      <c r="D43" s="1" t="str">
        <f>EDPiątek!E177</f>
        <v>Kompot 250ml</v>
      </c>
      <c r="E43" s="27"/>
      <c r="F43" s="1" t="str">
        <f>EDPiątek!G177</f>
        <v>Herbata 250ml</v>
      </c>
      <c r="G43" s="28"/>
      <c r="H43" s="193"/>
    </row>
    <row r="44" spans="1:8" ht="21" customHeight="1">
      <c r="A44" s="239"/>
      <c r="B44" s="189" t="str">
        <f>EDPiątek!C181</f>
        <v>mus jabłko banan 150g</v>
      </c>
      <c r="C44" s="189"/>
      <c r="D44" s="189" t="str">
        <f>EDPiątek!E181</f>
        <v xml:space="preserve"> </v>
      </c>
      <c r="E44" s="189"/>
      <c r="F44" s="189" t="str">
        <f>EDPiątek!G181</f>
        <v>serek waniliowy 150g [6]</v>
      </c>
      <c r="G44" s="190"/>
      <c r="H44" s="193"/>
    </row>
    <row r="45" spans="1:8" ht="21" customHeight="1">
      <c r="A45" s="238" t="s">
        <v>34</v>
      </c>
      <c r="B45" s="76" t="str">
        <f>B27</f>
        <v>Zupa jarska 350ml</v>
      </c>
      <c r="C45" s="76"/>
      <c r="D45" s="76" t="str">
        <f>EDPiątek!E213</f>
        <v>Pomidorowa z makaronem 350ml  [1/2/8]</v>
      </c>
      <c r="E45" s="76"/>
      <c r="F45" s="143"/>
      <c r="G45" s="243"/>
      <c r="H45" s="193" t="str">
        <f>EDPiątek!K213</f>
        <v>Energia Kcal. 2570, Białko 87, Tłuszcze 73, Tłuszcze Nasycone 10, Węglowodany 381 Cukry 63, Błonnik: 37, Sól 5,4</v>
      </c>
    </row>
    <row r="46" spans="1:8" ht="21" customHeight="1">
      <c r="A46" s="238"/>
      <c r="B46" s="71" t="str">
        <f>EDPiątek!C214</f>
        <v>---</v>
      </c>
      <c r="C46" s="69"/>
      <c r="D46" s="174"/>
      <c r="E46" s="175"/>
      <c r="F46" s="174"/>
      <c r="G46" s="175"/>
      <c r="H46" s="193"/>
    </row>
    <row r="47" spans="1:8" ht="42" customHeight="1">
      <c r="A47" s="238"/>
      <c r="B47" s="70" t="str">
        <f>B11</f>
        <v>Pieczywo pszenne + kajzerka 100g[1], rama 20g</v>
      </c>
      <c r="C47" s="70"/>
      <c r="D47" s="69" t="str">
        <f>EDPiątek!E215</f>
        <v>Kotlet z dorsza i łososia na parze 130g w jasnym sosie bazyliowym [1/2/3/8] , ziemniaczki 200g</v>
      </c>
      <c r="E47" s="69"/>
      <c r="F47" s="70" t="str">
        <f>EDPiątek!G215</f>
        <v>Pieczywo pszenne 100g[1], maslo10g[6]</v>
      </c>
      <c r="G47" s="71"/>
      <c r="H47" s="193"/>
    </row>
    <row r="48" spans="1:8" s="18" customFormat="1" ht="63.6" customHeight="1">
      <c r="A48" s="238"/>
      <c r="B48" s="72" t="str">
        <f>EDPiątek!C216</f>
        <v xml:space="preserve">wędlina 50g [1/5/7-10], miód 25g , pomidor 50g, sałata  10g , </v>
      </c>
      <c r="C48" s="72"/>
      <c r="D48" s="146" t="str">
        <f>EDPiątek!E216</f>
        <v xml:space="preserve">Brokuł z oliwą z oliwek 120g </v>
      </c>
      <c r="E48" s="146"/>
      <c r="F48" s="72" t="str">
        <f>EDPiątek!G216</f>
        <v>Pasta jajeczno-tuńczykowa 100g [2/3/9],  pomidor 50g, roszponka  10g</v>
      </c>
      <c r="G48" s="145"/>
      <c r="H48" s="193"/>
    </row>
    <row r="49" spans="1:8" ht="21">
      <c r="A49" s="238"/>
      <c r="B49" s="1" t="str">
        <f>B61</f>
        <v>Herbata czerwona 250ml</v>
      </c>
      <c r="C49" s="27"/>
      <c r="D49" s="9" t="str">
        <f>EDPiątek!E217</f>
        <v>Kompot 250ml</v>
      </c>
      <c r="E49" s="27"/>
      <c r="F49" s="1" t="str">
        <f>EDPiątek!G217</f>
        <v>Herbata 250ml</v>
      </c>
      <c r="G49" s="28"/>
      <c r="H49" s="193"/>
    </row>
    <row r="50" spans="1:8" ht="41.45" customHeight="1">
      <c r="A50" s="238"/>
      <c r="B50" s="189" t="str">
        <f>EDPiątek!C221</f>
        <v>banan 120-150g</v>
      </c>
      <c r="C50" s="189"/>
      <c r="D50" s="189"/>
      <c r="E50" s="189"/>
      <c r="F50" s="189" t="str">
        <f>EDPiątek!G241</f>
        <v xml:space="preserve">jogurt vege 150g </v>
      </c>
      <c r="G50" s="190"/>
      <c r="H50" s="193"/>
    </row>
    <row r="51" spans="1:8" ht="21" customHeight="1">
      <c r="A51" s="252" t="s">
        <v>126</v>
      </c>
      <c r="B51" s="76" t="str">
        <f>EDPiątek!C233</f>
        <v>Zupa mleczna z kaszką manną 300ml [1,6]</v>
      </c>
      <c r="C51" s="76"/>
      <c r="D51" s="76" t="str">
        <f>EDPiątek!E233</f>
        <v>Pomidorowa z makaronem 350ml  [1/2/6/8]</v>
      </c>
      <c r="E51" s="76"/>
      <c r="F51" s="143"/>
      <c r="G51" s="243"/>
      <c r="H51" s="193" t="str">
        <f>EDPiątek!K233</f>
        <v>Energia Kcal. 2601, Białko 87, Tłuszcze 90, Tłuszcze Nasycone 10, Węglowodany 387 Cukry 63, Błonnik: 37, Sól 5,3</v>
      </c>
    </row>
    <row r="52" spans="1:8" ht="21" customHeight="1">
      <c r="A52" s="252"/>
      <c r="B52" s="71" t="str">
        <f>EDPiątek!C234</f>
        <v>---</v>
      </c>
      <c r="C52" s="69"/>
      <c r="D52" s="174"/>
      <c r="E52" s="175"/>
      <c r="F52" s="174"/>
      <c r="G52" s="175"/>
      <c r="H52" s="193"/>
    </row>
    <row r="53" spans="1:8" ht="42" customHeight="1">
      <c r="A53" s="252"/>
      <c r="B53" s="70" t="str">
        <f>B11</f>
        <v>Pieczywo pszenne + kajzerka 100g[1], rama 20g</v>
      </c>
      <c r="C53" s="70"/>
      <c r="D53" s="69" t="str">
        <f>EDPiątek!E235</f>
        <v>Kotlet z dorsza i łososia na parze 130g w jasnym sosie bazyliowym [1/2/3/8] , ziemniaczki 200g</v>
      </c>
      <c r="E53" s="69"/>
      <c r="F53" s="70" t="str">
        <f>EDPiątek!G235</f>
        <v>Pieczywo pszenne 100g[1], maslo10g[6]</v>
      </c>
      <c r="G53" s="71"/>
      <c r="H53" s="193"/>
    </row>
    <row r="54" spans="1:8" s="18" customFormat="1" ht="63.6" customHeight="1">
      <c r="A54" s="252"/>
      <c r="B54" s="72" t="str">
        <f>EDPiątek!C236</f>
        <v xml:space="preserve">wędlina 50g [1/5/7-10], dżem 25g, sok pomidorowy 300ml </v>
      </c>
      <c r="C54" s="72"/>
      <c r="D54" s="146" t="str">
        <f>EDPiątek!E236</f>
        <v xml:space="preserve">Brokuł z oliwą z oliwek 120g </v>
      </c>
      <c r="E54" s="146"/>
      <c r="F54" s="72" t="str">
        <f>EDPiątek!G236</f>
        <v>Pasta jajeczno-tuńczykowa 100g [2/3/9], dżem 1 szt 25g, Mus w tubce 100g</v>
      </c>
      <c r="G54" s="145"/>
      <c r="H54" s="193"/>
    </row>
    <row r="55" spans="1:8" ht="21">
      <c r="A55" s="252"/>
      <c r="B55" s="1" t="str">
        <f>EDPiątek!C238</f>
        <v>Kakao 260ml [6]</v>
      </c>
      <c r="C55" s="27"/>
      <c r="D55" s="9" t="str">
        <f>D49</f>
        <v>Kompot 250ml</v>
      </c>
      <c r="E55" s="27"/>
      <c r="F55" s="1" t="str">
        <f>EDPiątek!G238</f>
        <v>Herbata 250ml</v>
      </c>
      <c r="G55" s="28"/>
      <c r="H55" s="193"/>
    </row>
    <row r="56" spans="1:8" ht="43.15" customHeight="1" thickBot="1">
      <c r="A56" s="252"/>
      <c r="B56" s="189" t="str">
        <f>EDPiątek!C241</f>
        <v>mus jabłko banan 150g</v>
      </c>
      <c r="C56" s="189"/>
      <c r="D56" s="189"/>
      <c r="E56" s="189"/>
      <c r="F56" s="189" t="str">
        <f>EDPiątek!G241</f>
        <v xml:space="preserve">jogurt vege 150g </v>
      </c>
      <c r="G56" s="190"/>
      <c r="H56" s="199"/>
    </row>
    <row r="57" spans="1:8" ht="21" customHeight="1">
      <c r="A57" s="236" t="s">
        <v>62</v>
      </c>
      <c r="B57" s="76" t="str">
        <f>B27</f>
        <v>Zupa jarska 350ml</v>
      </c>
      <c r="C57" s="76"/>
      <c r="D57" s="76" t="str">
        <f>EDPiątek!E253</f>
        <v>Pomidorowa z makaronem 350ml  [1/2/8]</v>
      </c>
      <c r="E57" s="76"/>
      <c r="F57" s="143"/>
      <c r="G57" s="243"/>
      <c r="H57" s="194" t="str">
        <f>EDPiątek!K253</f>
        <v>Energia Kcal. 2570, Białko 87, Tłuszcze 73, Tłuszcze Nasycone 10, Węglowodany 381 Cukry 63, Błonnik: 37, Sól 5,9</v>
      </c>
    </row>
    <row r="58" spans="1:8" ht="21" customHeight="1">
      <c r="A58" s="236"/>
      <c r="B58" s="71" t="str">
        <f>EDPiątek!C254</f>
        <v>---</v>
      </c>
      <c r="C58" s="69"/>
      <c r="D58" s="174"/>
      <c r="E58" s="175"/>
      <c r="F58" s="174"/>
      <c r="G58" s="175"/>
      <c r="H58" s="201"/>
    </row>
    <row r="59" spans="1:8" ht="42" customHeight="1">
      <c r="A59" s="236"/>
      <c r="B59" s="70" t="str">
        <f>B11</f>
        <v>Pieczywo pszenne + kajzerka 100g[1], rama 20g</v>
      </c>
      <c r="C59" s="70"/>
      <c r="D59" s="69" t="str">
        <f>EDPiątek!E255</f>
        <v>Kotlet z dorsza i łososia na parze 130g w jasnym sosie bazyliowym [1/2/3/8] , ziemniaczki 200g</v>
      </c>
      <c r="E59" s="69"/>
      <c r="F59" s="70" t="str">
        <f>EDPiątek!G255</f>
        <v>Pieczywo pszenne 100g[1], maslo10g[6]</v>
      </c>
      <c r="G59" s="71"/>
      <c r="H59" s="193"/>
    </row>
    <row r="60" spans="1:8" s="18" customFormat="1" ht="63.6" customHeight="1">
      <c r="A60" s="236"/>
      <c r="B60" s="72" t="str">
        <f>EDPiątek!C256</f>
        <v xml:space="preserve">wędlina 50g [1/5/7-10], pasztet 70g [1/5/7-10], pomidor 50g, sałata  10g </v>
      </c>
      <c r="C60" s="72"/>
      <c r="D60" s="146" t="str">
        <f>EDPiątek!E256</f>
        <v xml:space="preserve">Brokuł z oliwą z oliwek 120g </v>
      </c>
      <c r="E60" s="146"/>
      <c r="F60" s="72" t="str">
        <f>EDPiątek!G256</f>
        <v>Pasta jajeczno-tuńczykowa 100g [2/3/9],  pomidor 50g, roszponka  10g</v>
      </c>
      <c r="G60" s="145"/>
      <c r="H60" s="193"/>
    </row>
    <row r="61" spans="1:8" ht="21">
      <c r="A61" s="236"/>
      <c r="B61" s="1" t="str">
        <f>EDPiątek!C258</f>
        <v>Herbata czerwona 250ml</v>
      </c>
      <c r="C61" s="27"/>
      <c r="D61" s="9" t="str">
        <f>EDPiątek!E258</f>
        <v>Kompot 250ml</v>
      </c>
      <c r="E61" s="27"/>
      <c r="F61" s="1" t="str">
        <f>EDPiątek!G258</f>
        <v>Herbata 250ml</v>
      </c>
      <c r="G61" s="28"/>
      <c r="H61" s="193"/>
    </row>
    <row r="62" spans="1:8" ht="43.15" customHeight="1" thickBot="1">
      <c r="A62" s="236"/>
      <c r="B62" s="189" t="str">
        <f>EDPiątek!C261</f>
        <v>banan 120-150g</v>
      </c>
      <c r="C62" s="189"/>
      <c r="D62" s="189"/>
      <c r="E62" s="189"/>
      <c r="F62" s="189" t="str">
        <f>EDPiątek!G261</f>
        <v>jogurt vege 150g</v>
      </c>
      <c r="G62" s="190"/>
      <c r="H62" s="237"/>
    </row>
    <row r="63" spans="1:8" ht="21.75" thickBot="1">
      <c r="A63" s="47"/>
      <c r="B63" s="48"/>
      <c r="C63" s="48"/>
      <c r="D63" s="48"/>
      <c r="E63" s="48"/>
      <c r="F63" s="48"/>
      <c r="G63" s="48"/>
      <c r="H63" s="49"/>
    </row>
    <row r="64" spans="1:8" ht="63.6" customHeight="1">
      <c r="A64" s="222" t="s">
        <v>129</v>
      </c>
      <c r="B64" s="77" t="str">
        <f>EDPiątek!C275</f>
        <v>Przetarta 500ml [1/2/8]</v>
      </c>
      <c r="C64" s="77"/>
      <c r="D64" s="77" t="str">
        <f>EDPiątek!E275</f>
        <v>Przetarta 500ml [1/2/8]</v>
      </c>
      <c r="E64" s="77"/>
      <c r="F64" s="77" t="str">
        <f>EDPiątek!G275</f>
        <v>Przetarta 500ml [1/2/8]</v>
      </c>
      <c r="G64" s="77"/>
      <c r="H64" s="249" t="str">
        <f>EDPiątek!K273</f>
        <v>Energia Kcal. 2401, Białko 89, Tłuszcze 72, Tłuszcze Nasycone 10, Węglowodany 370 Cukry 63, Błonnik: 29, Sól 5,1</v>
      </c>
    </row>
    <row r="65" spans="1:8" ht="60.6" customHeight="1">
      <c r="A65" s="223"/>
      <c r="B65" s="208" t="str">
        <f>B31</f>
        <v>Kakao 260ml [6]</v>
      </c>
      <c r="C65" s="209"/>
      <c r="D65" s="208" t="str">
        <f>EDPiątek!E278</f>
        <v>Kompot 250ml</v>
      </c>
      <c r="E65" s="209"/>
      <c r="F65" s="208" t="str">
        <f>EDPiątek!G278</f>
        <v>Herbata 250ml</v>
      </c>
      <c r="G65" s="209"/>
      <c r="H65" s="250"/>
    </row>
    <row r="66" spans="1:8" ht="21.75" thickBot="1">
      <c r="A66" s="223"/>
      <c r="B66" s="189" t="str">
        <f>EDPiątek!C281</f>
        <v>jogurt naturalny 100g [6]</v>
      </c>
      <c r="C66" s="189"/>
      <c r="D66" s="73" t="str">
        <f>EDPiątek!E281</f>
        <v>galaretka do picia 200ml</v>
      </c>
      <c r="E66" s="73"/>
      <c r="F66" s="189" t="str">
        <f>EDPiątek!G281</f>
        <v>serek waniliowy 150g [6]</v>
      </c>
      <c r="G66" s="189"/>
      <c r="H66" s="251"/>
    </row>
    <row r="67" spans="1:8" ht="21.75" thickBot="1">
      <c r="A67" s="52"/>
      <c r="B67" s="256"/>
      <c r="C67" s="256"/>
      <c r="D67" s="256"/>
      <c r="E67" s="256"/>
      <c r="F67" s="256"/>
      <c r="G67" s="256"/>
      <c r="H67" s="51"/>
    </row>
    <row r="68" spans="1:8">
      <c r="A68" s="227" t="s">
        <v>175</v>
      </c>
      <c r="B68" s="228"/>
      <c r="C68" s="228"/>
      <c r="D68" s="228"/>
      <c r="E68" s="228"/>
      <c r="F68" s="228"/>
      <c r="G68" s="228"/>
      <c r="H68" s="229"/>
    </row>
    <row r="69" spans="1:8" ht="21" customHeight="1" thickBot="1">
      <c r="A69" s="230"/>
      <c r="B69" s="231"/>
      <c r="C69" s="231"/>
      <c r="D69" s="231"/>
      <c r="E69" s="231"/>
      <c r="F69" s="231"/>
      <c r="G69" s="231"/>
      <c r="H69" s="232"/>
    </row>
    <row r="71" spans="1:8">
      <c r="A71" s="213" t="str">
        <f>EDPiątek!B467</f>
        <v>Alergeny: 1 gluten, 2 jaja, 3 ryby, 4 orzeszki ziemne, 5 soja, 6 mleko/laktoza, 7 orzechy, 8 seler, 9 gorczyca, 10 sezam, 11 łubin, 12 skorupiaki, 13 siarka, 14 mięczaki</v>
      </c>
      <c r="B71" s="213"/>
      <c r="C71" s="213"/>
      <c r="D71" s="213"/>
      <c r="E71" s="213"/>
      <c r="F71" s="213"/>
      <c r="G71" s="213"/>
      <c r="H71" s="213"/>
    </row>
    <row r="72" spans="1:8">
      <c r="A72" s="213"/>
      <c r="B72" s="213"/>
      <c r="C72" s="213"/>
      <c r="D72" s="213"/>
      <c r="E72" s="213"/>
      <c r="F72" s="213"/>
      <c r="G72" s="213"/>
      <c r="H72" s="213"/>
    </row>
    <row r="73" spans="1:8" ht="23.25">
      <c r="A73" s="185"/>
      <c r="B73" s="185"/>
      <c r="C73" s="185"/>
      <c r="D73" s="185"/>
      <c r="E73" s="185"/>
      <c r="F73" s="185"/>
      <c r="G73" s="185"/>
      <c r="H73" s="185"/>
    </row>
  </sheetData>
  <mergeCells count="193">
    <mergeCell ref="D57:E57"/>
    <mergeCell ref="F57:G57"/>
    <mergeCell ref="F66:G66"/>
    <mergeCell ref="A68:H69"/>
    <mergeCell ref="A71:H72"/>
    <mergeCell ref="A73:H73"/>
    <mergeCell ref="A64:A66"/>
    <mergeCell ref="B64:C64"/>
    <mergeCell ref="D64:E64"/>
    <mergeCell ref="F64:G64"/>
    <mergeCell ref="H64:H66"/>
    <mergeCell ref="B65:C65"/>
    <mergeCell ref="D65:E65"/>
    <mergeCell ref="F65:G65"/>
    <mergeCell ref="B66:C66"/>
    <mergeCell ref="D66:E66"/>
    <mergeCell ref="H57:H62"/>
    <mergeCell ref="B58:C58"/>
    <mergeCell ref="D58:E58"/>
    <mergeCell ref="F58:G58"/>
    <mergeCell ref="B59:C59"/>
    <mergeCell ref="D59:E59"/>
    <mergeCell ref="B62:C62"/>
    <mergeCell ref="D62:E62"/>
    <mergeCell ref="F62:G62"/>
    <mergeCell ref="A45:A50"/>
    <mergeCell ref="B45:C45"/>
    <mergeCell ref="D45:E45"/>
    <mergeCell ref="F45:G45"/>
    <mergeCell ref="A51:A56"/>
    <mergeCell ref="B51:C51"/>
    <mergeCell ref="D51:E51"/>
    <mergeCell ref="F51:G51"/>
    <mergeCell ref="F53:G53"/>
    <mergeCell ref="B54:C54"/>
    <mergeCell ref="D54:E54"/>
    <mergeCell ref="F54:G54"/>
    <mergeCell ref="B56:C56"/>
    <mergeCell ref="D56:E56"/>
    <mergeCell ref="F56:G56"/>
    <mergeCell ref="F59:G59"/>
    <mergeCell ref="B60:C60"/>
    <mergeCell ref="D60:E60"/>
    <mergeCell ref="F60:G60"/>
    <mergeCell ref="A57:A62"/>
    <mergeCell ref="B57:C57"/>
    <mergeCell ref="F47:G47"/>
    <mergeCell ref="B48:C48"/>
    <mergeCell ref="D44:E44"/>
    <mergeCell ref="F44:G44"/>
    <mergeCell ref="F41:G41"/>
    <mergeCell ref="B42:C42"/>
    <mergeCell ref="D42:E42"/>
    <mergeCell ref="F42:G42"/>
    <mergeCell ref="D48:E48"/>
    <mergeCell ref="F48:G48"/>
    <mergeCell ref="H51:H56"/>
    <mergeCell ref="B52:C52"/>
    <mergeCell ref="D52:E52"/>
    <mergeCell ref="F52:G52"/>
    <mergeCell ref="B53:C53"/>
    <mergeCell ref="D53:E53"/>
    <mergeCell ref="H45:H50"/>
    <mergeCell ref="B46:C46"/>
    <mergeCell ref="D46:E46"/>
    <mergeCell ref="F46:G46"/>
    <mergeCell ref="B47:C47"/>
    <mergeCell ref="D47:E47"/>
    <mergeCell ref="B50:C50"/>
    <mergeCell ref="D50:E50"/>
    <mergeCell ref="F50:G50"/>
    <mergeCell ref="A39:A44"/>
    <mergeCell ref="B39:C39"/>
    <mergeCell ref="D39:E39"/>
    <mergeCell ref="F39:G39"/>
    <mergeCell ref="H33:H38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8:C38"/>
    <mergeCell ref="D38:E38"/>
    <mergeCell ref="F38:G38"/>
    <mergeCell ref="H39:H44"/>
    <mergeCell ref="B40:C40"/>
    <mergeCell ref="D40:E40"/>
    <mergeCell ref="F40:G40"/>
    <mergeCell ref="B41:C41"/>
    <mergeCell ref="D41:E41"/>
    <mergeCell ref="B44:C44"/>
    <mergeCell ref="H27:H32"/>
    <mergeCell ref="B28:C28"/>
    <mergeCell ref="D28:E28"/>
    <mergeCell ref="F28:G28"/>
    <mergeCell ref="B29:C29"/>
    <mergeCell ref="D29:E29"/>
    <mergeCell ref="B32:C32"/>
    <mergeCell ref="D32:E32"/>
    <mergeCell ref="F32:G32"/>
    <mergeCell ref="F29:G29"/>
    <mergeCell ref="B30:C30"/>
    <mergeCell ref="D30:E30"/>
    <mergeCell ref="F30:G30"/>
    <mergeCell ref="A27:A32"/>
    <mergeCell ref="B27:C27"/>
    <mergeCell ref="D27:E27"/>
    <mergeCell ref="F27:G27"/>
    <mergeCell ref="A33:A38"/>
    <mergeCell ref="B33:C33"/>
    <mergeCell ref="D33:E33"/>
    <mergeCell ref="F33:G33"/>
    <mergeCell ref="A21:A26"/>
    <mergeCell ref="B21:C21"/>
    <mergeCell ref="D21:E21"/>
    <mergeCell ref="F21:G21"/>
    <mergeCell ref="H21:H26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6:C26"/>
    <mergeCell ref="D26:E26"/>
    <mergeCell ref="F26:G26"/>
    <mergeCell ref="H15:H20"/>
    <mergeCell ref="B16:C16"/>
    <mergeCell ref="D16:E16"/>
    <mergeCell ref="F16:G16"/>
    <mergeCell ref="B17:C17"/>
    <mergeCell ref="D17:E17"/>
    <mergeCell ref="H9:H14"/>
    <mergeCell ref="B10:C10"/>
    <mergeCell ref="D10:E10"/>
    <mergeCell ref="F10:G10"/>
    <mergeCell ref="B11:C11"/>
    <mergeCell ref="D11:E11"/>
    <mergeCell ref="B14:C14"/>
    <mergeCell ref="D14:E14"/>
    <mergeCell ref="F14:G14"/>
    <mergeCell ref="F17:G17"/>
    <mergeCell ref="B18:C18"/>
    <mergeCell ref="D18:E18"/>
    <mergeCell ref="F18:G18"/>
    <mergeCell ref="B20:C20"/>
    <mergeCell ref="D20:E20"/>
    <mergeCell ref="F20:G20"/>
    <mergeCell ref="F11:G11"/>
    <mergeCell ref="B12:C12"/>
    <mergeCell ref="D8:E8"/>
    <mergeCell ref="F8:G8"/>
    <mergeCell ref="D12:E12"/>
    <mergeCell ref="F12:G12"/>
    <mergeCell ref="A9:A14"/>
    <mergeCell ref="B9:C9"/>
    <mergeCell ref="D9:E9"/>
    <mergeCell ref="F9:G9"/>
    <mergeCell ref="A15:A20"/>
    <mergeCell ref="B15:C15"/>
    <mergeCell ref="D15:E15"/>
    <mergeCell ref="F15:G15"/>
    <mergeCell ref="B67:C67"/>
    <mergeCell ref="D67:E67"/>
    <mergeCell ref="F67:G67"/>
    <mergeCell ref="A1:A2"/>
    <mergeCell ref="B1:C1"/>
    <mergeCell ref="D1:H1"/>
    <mergeCell ref="B2:C2"/>
    <mergeCell ref="D2:E2"/>
    <mergeCell ref="F2:G2"/>
    <mergeCell ref="A3:A8"/>
    <mergeCell ref="B3:C3"/>
    <mergeCell ref="D3:E3"/>
    <mergeCell ref="F3:G3"/>
    <mergeCell ref="H3:H8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8:C8"/>
  </mergeCells>
  <pageMargins left="0" right="0" top="0" bottom="0" header="0.511811023622047" footer="0.511811023622047"/>
  <pageSetup paperSize="9" scale="60" fitToHeight="0" orientation="landscape" r:id="rId1"/>
  <rowBreaks count="2" manualBreakCount="2">
    <brk id="32" max="7" man="1"/>
    <brk id="56" max="7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5D3E4-6991-4CAA-979C-7C06F095EC68}">
  <sheetPr>
    <tabColor rgb="FFFF3399"/>
    <pageSetUpPr fitToPage="1"/>
  </sheetPr>
  <dimension ref="A1:I73"/>
  <sheetViews>
    <sheetView tabSelected="1" zoomScale="70" zoomScaleNormal="70" workbookViewId="0">
      <selection activeCell="B8" sqref="B8:C8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EDCzwartek!C1</f>
        <v>45771</v>
      </c>
      <c r="C1" s="226"/>
      <c r="D1" s="188" t="s">
        <v>207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240" t="s">
        <v>6</v>
      </c>
      <c r="B3" s="143" t="str">
        <f>EDCzwartek!C3</f>
        <v>Zupa mleczna z platkami owsianymi 300ml [1,6]</v>
      </c>
      <c r="C3" s="144"/>
      <c r="D3" s="143" t="str">
        <f>EDCzwartek!E3</f>
        <v>Zupa buraczkowa 350 ml [1/6/8]</v>
      </c>
      <c r="E3" s="144"/>
      <c r="F3" s="143" t="str">
        <f>EDCzwartek!G3</f>
        <v>---</v>
      </c>
      <c r="G3" s="243"/>
      <c r="H3" s="224" t="str">
        <f>EDCzwartek!K3</f>
        <v>Energia Kcal. 2659, Białko 97, Tłuszcze 102, Tłuszcze Nasycone 12, Węglowodany 340, Cukry 60, Błonnik: 37, Sól 5,6</v>
      </c>
    </row>
    <row r="4" spans="1:9" ht="21" customHeight="1">
      <c r="A4" s="241"/>
      <c r="B4" s="71" t="str">
        <f>EDCzwartek!C31</f>
        <v>---</v>
      </c>
      <c r="C4" s="69"/>
      <c r="D4" s="174"/>
      <c r="E4" s="175"/>
      <c r="F4" s="174"/>
      <c r="G4" s="175"/>
      <c r="H4" s="200"/>
    </row>
    <row r="5" spans="1:9" ht="42" customHeight="1">
      <c r="A5" s="241"/>
      <c r="B5" s="71" t="str">
        <f>EDCzwartek!C24</f>
        <v>Pieczywo razowe 100g[1], rama 20g</v>
      </c>
      <c r="C5" s="69"/>
      <c r="D5" s="71" t="str">
        <f>EDCzwartek!E5</f>
        <v>Potrawka z kurczaka  z marchewką i cukinią 180g [1/8]  +makaron razowy 200g[1/2]</v>
      </c>
      <c r="E5" s="69"/>
      <c r="F5" s="71" t="str">
        <f>EDCzwartek!G5</f>
        <v>pieczywo razowe 100g[1], maslo10g[6]</v>
      </c>
      <c r="G5" s="244"/>
      <c r="H5" s="200"/>
    </row>
    <row r="6" spans="1:9" s="18" customFormat="1" ht="65.25" customHeight="1">
      <c r="A6" s="241"/>
      <c r="B6" s="145" t="str">
        <f>EDCzwartek!C6</f>
        <v>Pasztet domowy wieprzowy 100g  [1/2/8], sałatka z brokuła [90g] i szynki [30g] -120g [1/5/7-10], jabłko 1 szt 120-150g, roszponka 10g</v>
      </c>
      <c r="C6" s="146"/>
      <c r="D6" s="145" t="str">
        <f>EDCzwartek!E6</f>
        <v>sałata z oliwą z oliwek 100g</v>
      </c>
      <c r="E6" s="146"/>
      <c r="F6" s="145" t="str">
        <f>EDCzwartek!G6</f>
        <v xml:space="preserve">szynka konserwowa parzona 50g[1/5/7-10], serek deliser 1 szt [6],  Pomidor 50g, sałata mix 10g , </v>
      </c>
      <c r="G6" s="245"/>
      <c r="H6" s="200"/>
    </row>
    <row r="7" spans="1:9" ht="21">
      <c r="A7" s="241"/>
      <c r="B7" s="1" t="str">
        <f>EDCzwartek!C160</f>
        <v>Herbata 250ml</v>
      </c>
      <c r="C7" s="27"/>
      <c r="D7" s="1" t="str">
        <f>EDCzwartek!E7</f>
        <v>Kompot 250ml</v>
      </c>
      <c r="E7" s="27"/>
      <c r="F7" s="1" t="str">
        <f>EDCzwartek!G7</f>
        <v>Herbata 250ml</v>
      </c>
      <c r="G7" s="28"/>
      <c r="H7" s="200"/>
    </row>
    <row r="8" spans="1:9" ht="21">
      <c r="A8" s="242"/>
      <c r="B8" s="190" t="str">
        <f>EDCzwartek!C11</f>
        <v>jogurt owocowy 150g [6]</v>
      </c>
      <c r="C8" s="202"/>
      <c r="D8" s="190"/>
      <c r="E8" s="202"/>
      <c r="F8" s="190" t="str">
        <f>EDCzwartek!G11</f>
        <v>Mus owocowy tubka 100g</v>
      </c>
      <c r="G8" s="246"/>
      <c r="H8" s="201"/>
    </row>
    <row r="9" spans="1:9" ht="21" customHeight="1">
      <c r="A9" s="191" t="s">
        <v>118</v>
      </c>
      <c r="B9" s="76" t="str">
        <f>B3</f>
        <v>Zupa mleczna z platkami owsianymi 300ml [1,6]</v>
      </c>
      <c r="C9" s="76"/>
      <c r="D9" s="76" t="str">
        <f>EDCzwartek!E33</f>
        <v>Zupa buraczkowa 350 ml [1/6/8]</v>
      </c>
      <c r="E9" s="76"/>
      <c r="F9" s="76" t="str">
        <f>EDCzwartek!G33</f>
        <v>---</v>
      </c>
      <c r="G9" s="143"/>
      <c r="H9" s="193" t="str">
        <f>EDCzwartek!K33</f>
        <v>Energia Kcal. 2650, Białko 97, Tłuszcze 101, Tłuszcze Nasycone 12, Węglowodany 341, Cukry 61, Błonnik: 35, Sól 5,6</v>
      </c>
    </row>
    <row r="10" spans="1:9" ht="21" customHeight="1">
      <c r="A10" s="191"/>
      <c r="B10" s="71" t="str">
        <f>B4</f>
        <v>---</v>
      </c>
      <c r="C10" s="69"/>
      <c r="D10" s="174"/>
      <c r="E10" s="175"/>
      <c r="F10" s="174"/>
      <c r="G10" s="175"/>
      <c r="H10" s="193"/>
    </row>
    <row r="11" spans="1:9" ht="42" customHeight="1">
      <c r="A11" s="191"/>
      <c r="B11" s="70" t="str">
        <f>EDCzwartek!C25</f>
        <v>Pieczywo pszenne 100g[1], rama 20g</v>
      </c>
      <c r="C11" s="70"/>
      <c r="D11" s="69" t="str">
        <f>EDCzwartek!E35</f>
        <v>Potrawka z kurczaka  z marchewką i cukinią 180g [1/8]  +makaron pszenny  200g[1/2]</v>
      </c>
      <c r="E11" s="69"/>
      <c r="F11" s="70" t="str">
        <f>EDCzwartek!G35</f>
        <v>pieczywo jasne pszenne 100g[1], maslo10g[6]</v>
      </c>
      <c r="G11" s="71"/>
      <c r="H11" s="193"/>
    </row>
    <row r="12" spans="1:9" s="18" customFormat="1" ht="65.25" customHeight="1">
      <c r="A12" s="191"/>
      <c r="B12" s="72" t="str">
        <f>EDCzwartek!C36</f>
        <v>Pasztet domowy wieprzowy 100g  [1/2/8], sałatka z brokuła [90g] i szynki [30g] -120g [1/5/7-10], jabłko 1 szt 120-150g, roszponka 10g</v>
      </c>
      <c r="C12" s="72"/>
      <c r="D12" s="146" t="str">
        <f>EDCzwartek!E36</f>
        <v>sałata z oliwą z oliwek 100g</v>
      </c>
      <c r="E12" s="146"/>
      <c r="F12" s="72" t="str">
        <f>EDCzwartek!G36</f>
        <v xml:space="preserve">szynka konserwowa parzona 50g[1/5/7-10], serek deliser 1 szt [6],  Pomidor 50g, sałata mix 10g , </v>
      </c>
      <c r="G12" s="145"/>
      <c r="H12" s="193"/>
    </row>
    <row r="13" spans="1:9" ht="21">
      <c r="A13" s="191"/>
      <c r="B13" s="1" t="str">
        <f>EDCzwartek!C160</f>
        <v>Herbata 250ml</v>
      </c>
      <c r="C13" s="27"/>
      <c r="D13" s="1" t="str">
        <f>EDCzwartek!E7</f>
        <v>Kompot 250ml</v>
      </c>
      <c r="E13" s="27"/>
      <c r="F13" s="1" t="str">
        <f>EDCzwartek!G37</f>
        <v>Herbata 250ml</v>
      </c>
      <c r="G13" s="28"/>
      <c r="H13" s="193"/>
    </row>
    <row r="14" spans="1:9" ht="21">
      <c r="A14" s="191"/>
      <c r="B14" s="189" t="str">
        <f>EDCzwartek!C41</f>
        <v>jogurt owocowy 150g [6]</v>
      </c>
      <c r="C14" s="189"/>
      <c r="D14" s="189"/>
      <c r="E14" s="189"/>
      <c r="F14" s="189" t="str">
        <f>EDCzwartek!G41</f>
        <v>Mus owocowy tubka 100g</v>
      </c>
      <c r="G14" s="190"/>
      <c r="H14" s="193"/>
    </row>
    <row r="15" spans="1:9" ht="21" customHeight="1">
      <c r="A15" s="198" t="s">
        <v>119</v>
      </c>
      <c r="B15" s="76" t="str">
        <f>B3</f>
        <v>Zupa mleczna z platkami owsianymi 300ml [1,6]</v>
      </c>
      <c r="C15" s="76"/>
      <c r="D15" s="76" t="str">
        <f>EDCzwartek!E73</f>
        <v>Zupa buraczkowa 350 ml [1/6/8]</v>
      </c>
      <c r="E15" s="76"/>
      <c r="F15" s="76" t="str">
        <f>EDCzwartek!G73</f>
        <v>---</v>
      </c>
      <c r="G15" s="143"/>
      <c r="H15" s="193" t="str">
        <f>EDCzwartek!K73</f>
        <v>Energia Kcal. 2650, Białko 97, Tłuszcze 101, Tłuszcze Nasycone 12, Węglowodany 341, Cukry 61, Błonnik: 35, Sól 5,6</v>
      </c>
    </row>
    <row r="16" spans="1:9" ht="21" customHeight="1">
      <c r="A16" s="198"/>
      <c r="B16" s="71" t="str">
        <f>B4</f>
        <v>---</v>
      </c>
      <c r="C16" s="69"/>
      <c r="D16" s="174"/>
      <c r="E16" s="175"/>
      <c r="F16" s="174"/>
      <c r="G16" s="175"/>
      <c r="H16" s="193"/>
    </row>
    <row r="17" spans="1:8" ht="42" customHeight="1">
      <c r="A17" s="198"/>
      <c r="B17" s="70" t="str">
        <f>B11</f>
        <v>Pieczywo pszenne 100g[1], rama 20g</v>
      </c>
      <c r="C17" s="70"/>
      <c r="D17" s="69" t="str">
        <f>EDCzwartek!E75</f>
        <v>Potrawka z kurczaka  z marchewką i cukinią 180g [1/8]  +makaron pszenny  200g[1/2]</v>
      </c>
      <c r="E17" s="69"/>
      <c r="F17" s="70" t="str">
        <f>EDCzwartek!G75</f>
        <v>pieczywo jasne pszenne 100g[1], maslo10g[6]</v>
      </c>
      <c r="G17" s="71"/>
      <c r="H17" s="193"/>
    </row>
    <row r="18" spans="1:8" s="18" customFormat="1" ht="65.25" customHeight="1">
      <c r="A18" s="198"/>
      <c r="B18" s="72" t="str">
        <f>EDCzwartek!C76</f>
        <v>Pasztet domowy wieprzowy 100g  [1/2/8], sałatka z brokuła [90g] i szynki [30g] -120g [1/5/7-10], jabłko 1 szt 120-150g, roszponka 10g</v>
      </c>
      <c r="C18" s="72"/>
      <c r="D18" s="146" t="str">
        <f>EDCzwartek!E76</f>
        <v>sałata z oliwą z oliwek 100g</v>
      </c>
      <c r="E18" s="146"/>
      <c r="F18" s="72" t="str">
        <f>EDCzwartek!G76</f>
        <v xml:space="preserve">szynka konserwowa parzona 50g[1/5/7-10], serek deliser 1 szt [6],  Pomidor 50g, sałata mix 10g , </v>
      </c>
      <c r="G18" s="145"/>
      <c r="H18" s="193"/>
    </row>
    <row r="19" spans="1:8" ht="21">
      <c r="A19" s="198"/>
      <c r="B19" s="1" t="str">
        <f>EDCzwartek!C160</f>
        <v>Herbata 250ml</v>
      </c>
      <c r="C19" s="27"/>
      <c r="D19" s="1" t="str">
        <f>EDCzwartek!E77</f>
        <v>Kompot 250ml</v>
      </c>
      <c r="E19" s="27"/>
      <c r="F19" s="1" t="str">
        <f>EDCzwartek!G77</f>
        <v>Herbata 250ml</v>
      </c>
      <c r="G19" s="28"/>
      <c r="H19" s="193"/>
    </row>
    <row r="20" spans="1:8" ht="21" customHeight="1">
      <c r="A20" s="198"/>
      <c r="B20" s="189" t="str">
        <f>EDCzwartek!C81</f>
        <v>jogurt owocowy 150g [6]</v>
      </c>
      <c r="C20" s="189"/>
      <c r="D20" s="189"/>
      <c r="E20" s="189"/>
      <c r="F20" s="189" t="str">
        <f>EDCzwartek!G81</f>
        <v>Mus owocowy tubka 100g</v>
      </c>
      <c r="G20" s="190"/>
      <c r="H20" s="193"/>
    </row>
    <row r="21" spans="1:8" ht="21" customHeight="1">
      <c r="A21" s="195" t="s">
        <v>120</v>
      </c>
      <c r="B21" s="76" t="str">
        <f>B3</f>
        <v>Zupa mleczna z platkami owsianymi 300ml [1,6]</v>
      </c>
      <c r="C21" s="76"/>
      <c r="D21" s="76" t="str">
        <f>EDCzwartek!E113</f>
        <v>Zupa buraczkowa 350 ml [1/6/8]</v>
      </c>
      <c r="E21" s="76"/>
      <c r="F21" s="76" t="str">
        <f>EDCzwartek!G113</f>
        <v>---</v>
      </c>
      <c r="G21" s="143"/>
      <c r="H21" s="199" t="str">
        <f>EDCzwartek!K113</f>
        <v>Energia Kcal. 2610, Białko 93, Tłuszcze 93, Tłuszcze Nasycone 9, Węglowodany 330, Cukry 60, Błonnik: 31, Sól 5,5</v>
      </c>
    </row>
    <row r="22" spans="1:8" ht="21" customHeight="1">
      <c r="A22" s="196"/>
      <c r="B22" s="71" t="str">
        <f>B4</f>
        <v>---</v>
      </c>
      <c r="C22" s="69"/>
      <c r="D22" s="174"/>
      <c r="E22" s="175"/>
      <c r="F22" s="174"/>
      <c r="G22" s="175"/>
      <c r="H22" s="200"/>
    </row>
    <row r="23" spans="1:8" ht="42" customHeight="1">
      <c r="A23" s="196"/>
      <c r="B23" s="70" t="str">
        <f>B11</f>
        <v>Pieczywo pszenne 100g[1], rama 20g</v>
      </c>
      <c r="C23" s="70"/>
      <c r="D23" s="69" t="str">
        <f>EDCzwartek!E115</f>
        <v>Potrawka z kurczaka  z marchewką i cukinią 180g [1/8]  +makaron pszenny  200g[1/2]</v>
      </c>
      <c r="E23" s="69"/>
      <c r="F23" s="70" t="str">
        <f>EDCzwartek!G115</f>
        <v>pieczywo jasne pszenne 100g[1], maslo10g[6]</v>
      </c>
      <c r="G23" s="71"/>
      <c r="H23" s="200"/>
    </row>
    <row r="24" spans="1:8" s="18" customFormat="1" ht="51" customHeight="1">
      <c r="A24" s="196"/>
      <c r="B24" s="72" t="str">
        <f>EDCzwartek!C116</f>
        <v>Wędlina drobiowa parzona 50g [1/5/7-10], serek kiri 1 szt [6],  jabłko z pieca 1 szt 120-150g, roszponka 10g</v>
      </c>
      <c r="C24" s="72"/>
      <c r="D24" s="146" t="str">
        <f>EDCzwartek!E116</f>
        <v>sałata z oliwą z oliwek 100g</v>
      </c>
      <c r="E24" s="146"/>
      <c r="F24" s="72" t="str">
        <f>EDCzwartek!G116</f>
        <v xml:space="preserve">szynka konserwowa parzona 50g[1/5/7-10], serek deliser 1 szt [6],  Pomidor b/s 50g, sałata mix 10g , </v>
      </c>
      <c r="G24" s="145"/>
      <c r="H24" s="200"/>
    </row>
    <row r="25" spans="1:8" ht="21" customHeight="1">
      <c r="A25" s="196"/>
      <c r="B25" s="38" t="str">
        <f>EDCzwartek!C120</f>
        <v>Herbata 250ml</v>
      </c>
      <c r="C25" s="27"/>
      <c r="D25" s="38" t="str">
        <f>EDCzwartek!E117</f>
        <v>Kompot 250ml</v>
      </c>
      <c r="E25" s="27"/>
      <c r="F25" s="38" t="str">
        <f>EDCzwartek!G117</f>
        <v>Herbata 250ml</v>
      </c>
      <c r="G25" s="28"/>
      <c r="H25" s="200"/>
    </row>
    <row r="26" spans="1:8" ht="21" customHeight="1">
      <c r="A26" s="197"/>
      <c r="B26" s="190" t="str">
        <f>EDCzwartek!C121</f>
        <v>jogurt owocowy 150g [6]</v>
      </c>
      <c r="C26" s="202"/>
      <c r="D26" s="190"/>
      <c r="E26" s="202"/>
      <c r="F26" s="190" t="str">
        <f>EDCzwartek!G121</f>
        <v>Mus owocowy tubka 100g</v>
      </c>
      <c r="G26" s="203"/>
      <c r="H26" s="201"/>
    </row>
    <row r="27" spans="1:8" ht="21" customHeight="1">
      <c r="A27" s="204" t="s">
        <v>25</v>
      </c>
      <c r="B27" s="76" t="str">
        <f>EDCzwartek!C26</f>
        <v>Kisiel 300ml</v>
      </c>
      <c r="C27" s="76"/>
      <c r="D27" s="76" t="str">
        <f>EDCzwartek!E133</f>
        <v>Zupa buraczkowa 350 ml [1/6/8]</v>
      </c>
      <c r="E27" s="76"/>
      <c r="F27" s="76" t="str">
        <f>EDCzwartek!G133</f>
        <v>---</v>
      </c>
      <c r="G27" s="143"/>
      <c r="H27" s="193" t="str">
        <f>EDCzwartek!K133</f>
        <v>Energia Kcal. 2320, Białko 93, Tłuszcze 81, Tłuszcze Nasycone 10, Węglowodany 304, Cukry 54, Błonnik: 36, Sól 5,5</v>
      </c>
    </row>
    <row r="28" spans="1:8" ht="21" customHeight="1">
      <c r="A28" s="204"/>
      <c r="B28" s="71" t="str">
        <f>EDCzwartek!C31</f>
        <v>---</v>
      </c>
      <c r="C28" s="69"/>
      <c r="D28" s="174"/>
      <c r="E28" s="175"/>
      <c r="F28" s="174"/>
      <c r="G28" s="175"/>
      <c r="H28" s="193"/>
    </row>
    <row r="29" spans="1:8" ht="42" customHeight="1">
      <c r="A29" s="204"/>
      <c r="B29" s="70" t="str">
        <f>EDCzwartek!C27</f>
        <v>Pieczywo razowe 100g[1], rama 20g</v>
      </c>
      <c r="C29" s="70"/>
      <c r="D29" s="70" t="str">
        <f>EDCzwartek!E135</f>
        <v>Potrawka z kurczaka  z marchewką i cukinią 180g [1/8]  +makaron razowy  200g[1/2]</v>
      </c>
      <c r="E29" s="70"/>
      <c r="F29" s="70" t="str">
        <f>EDCzwartek!G135</f>
        <v>pieczywo razowe 100g[1], maslo10g[6]</v>
      </c>
      <c r="G29" s="71"/>
      <c r="H29" s="193"/>
    </row>
    <row r="30" spans="1:8" s="18" customFormat="1" ht="67.5" customHeight="1">
      <c r="A30" s="204"/>
      <c r="B30" s="72" t="str">
        <f>EDCzwartek!C136</f>
        <v>Pasztet domowy wieprzowy 100g  [1/2/8], sałatka z brokuła [90g] i szynki [30g] -120g [1/5/7-10], jabłko 1 szt 120-150g, roszponka 10g</v>
      </c>
      <c r="C30" s="72"/>
      <c r="D30" s="72" t="str">
        <f>EDCzwartek!E136</f>
        <v>sałata z oliwą z oliwek 100g</v>
      </c>
      <c r="E30" s="72"/>
      <c r="F30" s="72" t="str">
        <f>EDCzwartek!G136</f>
        <v xml:space="preserve">szynka konserwowa parzona 50g[1/5/7-10], serek deliser 1 szt [6],  Pomidor 50g, sałata mix 10g , </v>
      </c>
      <c r="G30" s="145"/>
      <c r="H30" s="193"/>
    </row>
    <row r="31" spans="1:8" ht="21" customHeight="1">
      <c r="A31" s="204"/>
      <c r="B31" s="1" t="str">
        <f>EDCzwartek!C160</f>
        <v>Herbata 250ml</v>
      </c>
      <c r="C31" s="20" t="s">
        <v>29</v>
      </c>
      <c r="D31" s="1" t="str">
        <f>EDCzwartek!E137</f>
        <v>Kompot 250ml</v>
      </c>
      <c r="E31" s="20" t="s">
        <v>29</v>
      </c>
      <c r="F31" s="1" t="str">
        <f>EDCzwartek!G137</f>
        <v>Herbata 250ml</v>
      </c>
      <c r="G31" s="20" t="s">
        <v>29</v>
      </c>
      <c r="H31" s="193"/>
    </row>
    <row r="32" spans="1:8" ht="21" customHeight="1">
      <c r="A32" s="204"/>
      <c r="B32" s="189" t="str">
        <f>EDCzwartek!C141</f>
        <v>jogurt naturalny 150g [6]</v>
      </c>
      <c r="C32" s="189"/>
      <c r="D32" s="189"/>
      <c r="E32" s="189"/>
      <c r="F32" s="189" t="str">
        <f>EDCzwartek!G141</f>
        <v>Jogurt naturalny 150g [6]</v>
      </c>
      <c r="G32" s="190"/>
      <c r="H32" s="193"/>
    </row>
    <row r="33" spans="1:8" ht="21" customHeight="1">
      <c r="A33" s="195" t="s">
        <v>121</v>
      </c>
      <c r="B33" s="76" t="str">
        <f>B3</f>
        <v>Zupa mleczna z platkami owsianymi 300ml [1,6]</v>
      </c>
      <c r="C33" s="76"/>
      <c r="D33" s="76" t="str">
        <f>EDCzwartek!E153</f>
        <v>Zupa buraczkowa 350 ml [1/6/8]</v>
      </c>
      <c r="E33" s="76"/>
      <c r="F33" s="76" t="str">
        <f>EDCzwartek!G153</f>
        <v>---</v>
      </c>
      <c r="G33" s="143"/>
      <c r="H33" s="199" t="str">
        <f>EDCzwartek!K153</f>
        <v>Energia Kcal. 2610, Białko 93, Tłuszcze 93, Tłuszcze Nasycone 9, Węglowodany 330, Cukry 60, Błonnik: 31, Sól 5,5</v>
      </c>
    </row>
    <row r="34" spans="1:8" ht="21" customHeight="1">
      <c r="A34" s="196"/>
      <c r="B34" s="71" t="str">
        <f>B4</f>
        <v>---</v>
      </c>
      <c r="C34" s="69"/>
      <c r="D34" s="174"/>
      <c r="E34" s="175"/>
      <c r="F34" s="174"/>
      <c r="G34" s="175"/>
      <c r="H34" s="200"/>
    </row>
    <row r="35" spans="1:8" ht="42" customHeight="1">
      <c r="A35" s="196"/>
      <c r="B35" s="70" t="str">
        <f>B11</f>
        <v>Pieczywo pszenne 100g[1], rama 20g</v>
      </c>
      <c r="C35" s="70"/>
      <c r="D35" s="69" t="str">
        <f>EDCzwartek!E155</f>
        <v>Potrawka z kurczaka  z marchewką i cukinią 180g [1/8]  +makaron pszenny  200g[1/2]</v>
      </c>
      <c r="E35" s="69"/>
      <c r="F35" s="70" t="str">
        <f>EDCzwartek!G155</f>
        <v>pieczywo jasne pszenne 100g[1], maslo10g[6]</v>
      </c>
      <c r="G35" s="71"/>
      <c r="H35" s="200"/>
    </row>
    <row r="36" spans="1:8" s="18" customFormat="1" ht="50.25" customHeight="1">
      <c r="A36" s="196"/>
      <c r="B36" s="72" t="str">
        <f>EDCzwartek!C156</f>
        <v>Wędlina drobiowa parzona 50g [1/5/7-10], serek deliser 1 szt [6],  jabłko z pieca 1 szt 120-150g, roszponka 10g</v>
      </c>
      <c r="C36" s="72"/>
      <c r="D36" s="72" t="str">
        <f>D24</f>
        <v>sałata z oliwą z oliwek 100g</v>
      </c>
      <c r="E36" s="72"/>
      <c r="F36" s="72" t="str">
        <f>EDCzwartek!G156</f>
        <v xml:space="preserve">szynka konserwowa parzona 50g[1/5/7-10], serek deliser 1 szt [6],  Pomidor b/s 50g, sałata mix 10g , </v>
      </c>
      <c r="G36" s="145"/>
      <c r="H36" s="200"/>
    </row>
    <row r="37" spans="1:8" ht="21" customHeight="1">
      <c r="A37" s="196"/>
      <c r="B37" s="38" t="str">
        <f>EDCzwartek!C160</f>
        <v>Herbata 250ml</v>
      </c>
      <c r="C37" s="27"/>
      <c r="D37" s="38" t="str">
        <f>EDCzwartek!E157</f>
        <v>Kompot 250ml</v>
      </c>
      <c r="E37" s="27"/>
      <c r="F37" s="38" t="str">
        <f>EDCzwartek!G157</f>
        <v>Herbata 250ml</v>
      </c>
      <c r="G37" s="28"/>
      <c r="H37" s="200"/>
    </row>
    <row r="38" spans="1:8" ht="21" customHeight="1">
      <c r="A38" s="197"/>
      <c r="B38" s="190" t="str">
        <f>EDCzwartek!C161</f>
        <v>jogurt owocowy 150g [6]</v>
      </c>
      <c r="C38" s="202"/>
      <c r="D38" s="190"/>
      <c r="E38" s="202"/>
      <c r="F38" s="190" t="str">
        <f>EDCzwartek!G161</f>
        <v>Mus owocowy tubka 100g</v>
      </c>
      <c r="G38" s="203"/>
      <c r="H38" s="201"/>
    </row>
    <row r="39" spans="1:8" ht="21" customHeight="1">
      <c r="A39" s="239" t="s">
        <v>31</v>
      </c>
      <c r="B39" s="76" t="str">
        <f>B3</f>
        <v>Zupa mleczna z platkami owsianymi 300ml [1,6]</v>
      </c>
      <c r="C39" s="76"/>
      <c r="D39" s="76" t="str">
        <f>EDCzwartek!E173</f>
        <v>Zupa buraczkowa 350 ml [1/6/8]</v>
      </c>
      <c r="E39" s="76"/>
      <c r="F39" s="76" t="str">
        <f>EDCzwartek!G173</f>
        <v>---</v>
      </c>
      <c r="G39" s="143"/>
      <c r="H39" s="193" t="str">
        <f>EDCzwartek!K173</f>
        <v>Energia Kcal. 2650, Białko 97, Tłuszcze 101, Tłuszcze Nasycone 12, Węglowodany 341, Cukry 61, Błonnik: 35, Sól 5,6</v>
      </c>
    </row>
    <row r="40" spans="1:8" ht="21" customHeight="1">
      <c r="A40" s="239"/>
      <c r="B40" s="71" t="str">
        <f>B4</f>
        <v>---</v>
      </c>
      <c r="C40" s="69"/>
      <c r="D40" s="174"/>
      <c r="E40" s="175"/>
      <c r="F40" s="174"/>
      <c r="G40" s="175"/>
      <c r="H40" s="193"/>
    </row>
    <row r="41" spans="1:8" ht="42" customHeight="1">
      <c r="A41" s="239"/>
      <c r="B41" s="70" t="str">
        <f>B11</f>
        <v>Pieczywo pszenne 100g[1], rama 20g</v>
      </c>
      <c r="C41" s="70"/>
      <c r="D41" s="70" t="str">
        <f>EDCzwartek!E175</f>
        <v>Potrawka z kurczaka  z marchewką i cukinią 180g [1/8]  + ziemniaki 200g</v>
      </c>
      <c r="E41" s="70"/>
      <c r="F41" s="70" t="str">
        <f>EDCzwartek!G175</f>
        <v>pieczywo jasne pszenne 100g[1], maslo10g[6]</v>
      </c>
      <c r="G41" s="71"/>
      <c r="H41" s="193"/>
    </row>
    <row r="42" spans="1:8" s="18" customFormat="1" ht="42" customHeight="1">
      <c r="A42" s="239"/>
      <c r="B42" s="72" t="str">
        <f>EDCzwartek!C176</f>
        <v>Pasztet domowy wieprzowy 100g  [1/2/8], serek deliser 1 szt [6], jabłko z pieca 1 szt 120-150g, roszponka 10g</v>
      </c>
      <c r="C42" s="72"/>
      <c r="D42" s="72" t="str">
        <f>EDCzwartek!E176</f>
        <v>sałata z oliwą z oliwek 100g</v>
      </c>
      <c r="E42" s="72"/>
      <c r="F42" s="72" t="str">
        <f>EDCzwartek!G176</f>
        <v xml:space="preserve">szynka konserwowa parzona mielona  50g[1/5/7-10], serek deliser 1 szt [6],  Pomidor b/s 50g, sałata mix 10g </v>
      </c>
      <c r="G42" s="145"/>
      <c r="H42" s="193"/>
    </row>
    <row r="43" spans="1:8" ht="21" customHeight="1">
      <c r="A43" s="239"/>
      <c r="B43" s="1" t="str">
        <f>EDCzwartek!C160</f>
        <v>Herbata 250ml</v>
      </c>
      <c r="C43" s="27"/>
      <c r="D43" s="1" t="str">
        <f>EDCzwartek!E177</f>
        <v>Kompot 250ml</v>
      </c>
      <c r="E43" s="27"/>
      <c r="F43" s="1" t="str">
        <f>EDCzwartek!G177</f>
        <v>Herbata 250ml</v>
      </c>
      <c r="G43" s="28"/>
      <c r="H43" s="193"/>
    </row>
    <row r="44" spans="1:8" ht="21" customHeight="1">
      <c r="A44" s="239"/>
      <c r="B44" s="189" t="str">
        <f>EDCzwartek!C181</f>
        <v>jogurt owocowy 150g [6]</v>
      </c>
      <c r="C44" s="189"/>
      <c r="D44" s="189" t="str">
        <f>EDCzwartek!E181</f>
        <v xml:space="preserve"> </v>
      </c>
      <c r="E44" s="189"/>
      <c r="F44" s="189" t="str">
        <f>EDCzwartek!G181</f>
        <v>Mus owocowy tubka 100g</v>
      </c>
      <c r="G44" s="190"/>
      <c r="H44" s="193"/>
    </row>
    <row r="45" spans="1:8" ht="21" customHeight="1">
      <c r="A45" s="238" t="s">
        <v>34</v>
      </c>
      <c r="B45" s="76" t="str">
        <f>B27</f>
        <v>Kisiel 300ml</v>
      </c>
      <c r="C45" s="76"/>
      <c r="D45" s="76" t="str">
        <f>EDCzwartek!E213</f>
        <v>Zupa buraczkowa 350 ml [1/8]</v>
      </c>
      <c r="E45" s="76"/>
      <c r="F45" s="76" t="str">
        <f>EDCzwartek!G213</f>
        <v>---</v>
      </c>
      <c r="G45" s="143"/>
      <c r="H45" s="193" t="str">
        <f>EDCzwartek!K213</f>
        <v>Energia Kcal. 2310, Białko 91, Tłuszcze 84, Tłuszcze Nasycone 10, Węglowodany 307, Cukry 59, Błonnik: 35, Sól 5,6</v>
      </c>
    </row>
    <row r="46" spans="1:8" ht="21" customHeight="1">
      <c r="A46" s="238"/>
      <c r="B46" s="71" t="str">
        <f>EDCzwartek!C214</f>
        <v>---</v>
      </c>
      <c r="C46" s="69"/>
      <c r="D46" s="174"/>
      <c r="E46" s="175"/>
      <c r="F46" s="174"/>
      <c r="G46" s="175"/>
      <c r="H46" s="193"/>
    </row>
    <row r="47" spans="1:8" ht="42" customHeight="1">
      <c r="A47" s="238"/>
      <c r="B47" s="70" t="str">
        <f>B11</f>
        <v>Pieczywo pszenne 100g[1], rama 20g</v>
      </c>
      <c r="C47" s="70"/>
      <c r="D47" s="69" t="str">
        <f>EDCzwartek!E215</f>
        <v>Potrawka z kurczaka  z marchewką i cukinią 180g [1/8]  +makaron pszenny  200g[1/2]</v>
      </c>
      <c r="E47" s="69"/>
      <c r="F47" s="70" t="str">
        <f>EDCzwartek!G215</f>
        <v>pieczywo jasne pszenne 100g[1], maslo10g[6]</v>
      </c>
      <c r="G47" s="71"/>
      <c r="H47" s="193"/>
    </row>
    <row r="48" spans="1:8" s="18" customFormat="1" ht="63.6" customHeight="1">
      <c r="A48" s="238"/>
      <c r="B48" s="72" t="str">
        <f>EDCzwartek!C216</f>
        <v>Pasztet domowy wieprzowy 100g  [1/2/8], sałatka z brokuła [90g] i szynki [30g] -120g [1/5/7-10], jabłko z pieca 1 szt 120-150g, roszponka 10g</v>
      </c>
      <c r="C48" s="72"/>
      <c r="D48" s="146" t="str">
        <f>EDCzwartek!E216</f>
        <v>sałata z oliwą z oliwek 100g</v>
      </c>
      <c r="E48" s="146"/>
      <c r="F48" s="72" t="str">
        <f>EDCzwartek!G216</f>
        <v xml:space="preserve">szynka konserwowa parzona 50g[1/5/7-10], dżem owocowy 1 szt ,  Pomidor 50g, sałata mix 10g , </v>
      </c>
      <c r="G48" s="145"/>
      <c r="H48" s="193"/>
    </row>
    <row r="49" spans="1:8" ht="21">
      <c r="A49" s="238"/>
      <c r="B49" s="1" t="str">
        <f>B61</f>
        <v>Herbata 250ml</v>
      </c>
      <c r="C49" s="27"/>
      <c r="D49" s="9" t="str">
        <f>EDCzwartek!E217</f>
        <v>Kompot 250ml</v>
      </c>
      <c r="E49" s="27"/>
      <c r="F49" s="1" t="str">
        <f>EDCzwartek!G217</f>
        <v>Herbata 250ml</v>
      </c>
      <c r="G49" s="28"/>
      <c r="H49" s="193"/>
    </row>
    <row r="50" spans="1:8" ht="41.45" customHeight="1">
      <c r="A50" s="238"/>
      <c r="B50" s="189" t="str">
        <f>EDCzwartek!C221</f>
        <v xml:space="preserve">jogurt vegański 125g </v>
      </c>
      <c r="C50" s="189"/>
      <c r="D50" s="189"/>
      <c r="E50" s="189"/>
      <c r="F50" s="189" t="str">
        <f>EDCzwartek!G221</f>
        <v>Mus owocowy tubka 100g</v>
      </c>
      <c r="G50" s="190"/>
      <c r="H50" s="193"/>
    </row>
    <row r="51" spans="1:8" ht="21" customHeight="1">
      <c r="A51" s="252" t="s">
        <v>126</v>
      </c>
      <c r="B51" s="76" t="str">
        <f>EDCzwartek!C233</f>
        <v>Zupa mleczna z platkami owsianymi 300ml [1,6]</v>
      </c>
      <c r="C51" s="76"/>
      <c r="D51" s="76" t="str">
        <f>EDCzwartek!E233</f>
        <v>Zupa buraczkowa 350 ml [1/6/8]</v>
      </c>
      <c r="E51" s="76"/>
      <c r="F51" s="76" t="str">
        <f>EDCzwartek!G233</f>
        <v>---</v>
      </c>
      <c r="G51" s="143"/>
      <c r="H51" s="193" t="str">
        <f>EDCzwartek!K233</f>
        <v>Energia Kcal. 2610, Białko 107, Tłuszcze 103, Tłuszcze Nasycone 13, Węglowodany 313, Cukry 64, Błonnik: 35, Sól 5,5</v>
      </c>
    </row>
    <row r="52" spans="1:8" ht="21" customHeight="1">
      <c r="A52" s="252"/>
      <c r="B52" s="71" t="str">
        <f>EDCzwartek!C234</f>
        <v>---</v>
      </c>
      <c r="C52" s="69"/>
      <c r="D52" s="174"/>
      <c r="E52" s="175"/>
      <c r="F52" s="174"/>
      <c r="G52" s="175"/>
      <c r="H52" s="193"/>
    </row>
    <row r="53" spans="1:8" ht="42" customHeight="1">
      <c r="A53" s="252"/>
      <c r="B53" s="70" t="str">
        <f>B11</f>
        <v>Pieczywo pszenne 100g[1], rama 20g</v>
      </c>
      <c r="C53" s="70"/>
      <c r="D53" s="69" t="str">
        <f>EDCzwartek!E235</f>
        <v>Potrawka z kurczaka  z marchewką i cukinią 180g [1/8]  +makaron pszenny  200g[1/2]</v>
      </c>
      <c r="E53" s="69"/>
      <c r="F53" s="70" t="str">
        <f>EDCzwartek!G235</f>
        <v>pieczywo jasne pszenne 100g[1], maslo10g[6]</v>
      </c>
      <c r="G53" s="71"/>
      <c r="H53" s="193"/>
    </row>
    <row r="54" spans="1:8" s="18" customFormat="1" ht="64.5" customHeight="1">
      <c r="A54" s="252"/>
      <c r="B54" s="72" t="str">
        <f>EDCzwartek!C236</f>
        <v>Pasztet domowy wieprzowy 100g  [1/2/8], sałatka z brokuła [90g] i szynki [30g] -120g [1/5/7-10], jabłko z pieca 1 szt 120-150g</v>
      </c>
      <c r="C54" s="72"/>
      <c r="D54" s="146" t="str">
        <f>EDCzwartek!E236</f>
        <v>bukiet warzyw  z oliwą z oliwek 120g</v>
      </c>
      <c r="E54" s="146"/>
      <c r="F54" s="72" t="str">
        <f>EDCzwartek!G236</f>
        <v>szynka konserwowa parzona 50g[1/5/7-10], dżem owocowy 1 szt [6], kalafior gotowany z masełkiem 100g[6]</v>
      </c>
      <c r="G54" s="145"/>
      <c r="H54" s="193"/>
    </row>
    <row r="55" spans="1:8" ht="21">
      <c r="A55" s="252"/>
      <c r="B55" s="1" t="str">
        <f>EDCzwartek!C238</f>
        <v>Herbata 250ml</v>
      </c>
      <c r="C55" s="27"/>
      <c r="D55" s="9" t="str">
        <f>D49</f>
        <v>Kompot 250ml</v>
      </c>
      <c r="E55" s="27"/>
      <c r="F55" s="1" t="str">
        <f>EDCzwartek!G238</f>
        <v>Herbata 250ml</v>
      </c>
      <c r="G55" s="28"/>
      <c r="H55" s="193"/>
    </row>
    <row r="56" spans="1:8" ht="43.15" customHeight="1" thickBot="1">
      <c r="A56" s="252"/>
      <c r="B56" s="189" t="str">
        <f>EDCzwartek!C241</f>
        <v>jogurt vegański 125g</v>
      </c>
      <c r="C56" s="189"/>
      <c r="D56" s="189"/>
      <c r="E56" s="189"/>
      <c r="F56" s="189" t="str">
        <f>EDCzwartek!G241</f>
        <v>Mus owocowy tubka 100g</v>
      </c>
      <c r="G56" s="190"/>
      <c r="H56" s="199"/>
    </row>
    <row r="57" spans="1:8" ht="21" customHeight="1">
      <c r="A57" s="236" t="s">
        <v>62</v>
      </c>
      <c r="B57" s="76" t="str">
        <f>B27</f>
        <v>Kisiel 300ml</v>
      </c>
      <c r="C57" s="76"/>
      <c r="D57" s="76" t="str">
        <f>EDCzwartek!E253</f>
        <v>Zupa buraczkowa 350 ml [1/8]</v>
      </c>
      <c r="E57" s="76"/>
      <c r="F57" s="76" t="str">
        <f>EDCzwartek!G253</f>
        <v>---</v>
      </c>
      <c r="G57" s="143"/>
      <c r="H57" s="194" t="str">
        <f>EDCzwartek!K253</f>
        <v>Energia Kcal. 2310, Białko 91, Tłuszcze 84, Tłuszcze Nasycone 10, Węglowodany 307, Cukry 59, Błonnik: 35, Sól 5,6</v>
      </c>
    </row>
    <row r="58" spans="1:8" ht="21" customHeight="1">
      <c r="A58" s="236"/>
      <c r="B58" s="71" t="str">
        <f>EDCzwartek!C254</f>
        <v>---</v>
      </c>
      <c r="C58" s="69"/>
      <c r="D58" s="174"/>
      <c r="E58" s="175"/>
      <c r="F58" s="174"/>
      <c r="G58" s="175"/>
      <c r="H58" s="201"/>
    </row>
    <row r="59" spans="1:8" ht="42" customHeight="1">
      <c r="A59" s="236"/>
      <c r="B59" s="70" t="str">
        <f>B11</f>
        <v>Pieczywo pszenne 100g[1], rama 20g</v>
      </c>
      <c r="C59" s="70"/>
      <c r="D59" s="69" t="str">
        <f>EDCzwartek!E255</f>
        <v>Potrawka z kurczaka  z marchewką i cukinią 180g [1/8]  +makaron pszenny  200g[1/2]</v>
      </c>
      <c r="E59" s="69"/>
      <c r="F59" s="70" t="str">
        <f>EDCzwartek!G255</f>
        <v>pieczywo jasne pszenne 100g[1], maslo10g[6]</v>
      </c>
      <c r="G59" s="71"/>
      <c r="H59" s="193"/>
    </row>
    <row r="60" spans="1:8" s="18" customFormat="1" ht="63.6" customHeight="1">
      <c r="A60" s="236"/>
      <c r="B60" s="72" t="str">
        <f>EDCzwartek!C256</f>
        <v>Pasztet domowy wieprzowy 100g  [1/2/8], sałatka z brokuła [90g] i szynki [30g] -120g [1/5/7-10], jabłko z pieca 1 szt 120-150g, roszponka 10g</v>
      </c>
      <c r="C60" s="72"/>
      <c r="D60" s="146" t="str">
        <f>EDCzwartek!E256</f>
        <v>sałata z oliwą z oliwek 100g</v>
      </c>
      <c r="E60" s="146"/>
      <c r="F60" s="72" t="str">
        <f>EDCzwartek!G256</f>
        <v xml:space="preserve">szynka konserwowa parzona 50g[1/5/7-10], kalafior gotowany z maselkiem 100g [6] ,  Pomidor 50g, sałata mix 10g , </v>
      </c>
      <c r="G60" s="145"/>
      <c r="H60" s="193"/>
    </row>
    <row r="61" spans="1:8" ht="21">
      <c r="A61" s="236"/>
      <c r="B61" s="1" t="str">
        <f>EDCzwartek!C258</f>
        <v>Herbata 250ml</v>
      </c>
      <c r="C61" s="27"/>
      <c r="D61" s="9" t="str">
        <f>EDCzwartek!E258</f>
        <v>Kompot 250ml</v>
      </c>
      <c r="E61" s="27"/>
      <c r="F61" s="1" t="str">
        <f>EDCzwartek!G258</f>
        <v>Herbata 250ml</v>
      </c>
      <c r="G61" s="28"/>
      <c r="H61" s="193"/>
    </row>
    <row r="62" spans="1:8" ht="43.15" customHeight="1" thickBot="1">
      <c r="A62" s="236"/>
      <c r="B62" s="189" t="str">
        <f>EDCzwartek!C261</f>
        <v>jogurt vegański 125g</v>
      </c>
      <c r="C62" s="189"/>
      <c r="D62" s="189"/>
      <c r="E62" s="189"/>
      <c r="F62" s="189" t="str">
        <f>EDCzwartek!G261</f>
        <v>Mus owocowy tubka 100g</v>
      </c>
      <c r="G62" s="190"/>
      <c r="H62" s="237"/>
    </row>
    <row r="63" spans="1:8" ht="21.75" thickBot="1">
      <c r="A63" s="47"/>
      <c r="B63" s="48"/>
      <c r="C63" s="48"/>
      <c r="D63" s="48"/>
      <c r="E63" s="48"/>
      <c r="F63" s="48"/>
      <c r="G63" s="48"/>
      <c r="H63" s="49"/>
    </row>
    <row r="64" spans="1:8" ht="63.6" customHeight="1">
      <c r="A64" s="222" t="s">
        <v>129</v>
      </c>
      <c r="B64" s="77" t="str">
        <f>EDCzwartek!C275</f>
        <v>Przetarta 500ml [1/2/8]</v>
      </c>
      <c r="C64" s="77"/>
      <c r="D64" s="77" t="str">
        <f>EDCzwartek!E275</f>
        <v>Przetarta 500ml [1/2/8]</v>
      </c>
      <c r="E64" s="77"/>
      <c r="F64" s="77" t="str">
        <f>EDCzwartek!G275</f>
        <v>Przetarta 500ml [1/2/8]</v>
      </c>
      <c r="G64" s="77"/>
      <c r="H64" s="249" t="str">
        <f>EDCzwartek!K273</f>
        <v>Energia Kcal. 2310, Białko 91, Tłuszcze 84, Tłuszcze Nasycone 10, Węglowodany 307, Cukry 59, Błonnik: 35, Sól 5,6</v>
      </c>
    </row>
    <row r="65" spans="1:8" ht="60.6" customHeight="1">
      <c r="A65" s="223"/>
      <c r="B65" s="208" t="str">
        <f>B31</f>
        <v>Herbata 250ml</v>
      </c>
      <c r="C65" s="209"/>
      <c r="D65" s="208" t="str">
        <f>EDCzwartek!E278</f>
        <v>Kompot 250ml</v>
      </c>
      <c r="E65" s="209"/>
      <c r="F65" s="208" t="str">
        <f>EDCzwartek!G278</f>
        <v>Herbata 250ml</v>
      </c>
      <c r="G65" s="209"/>
      <c r="H65" s="250"/>
    </row>
    <row r="66" spans="1:8" ht="21.75" thickBot="1">
      <c r="A66" s="223"/>
      <c r="B66" s="189" t="str">
        <f>EDCzwartek!C281</f>
        <v>jogurt naturalny 100g [6]</v>
      </c>
      <c r="C66" s="189"/>
      <c r="D66" s="73" t="str">
        <f>EDCzwartek!E281</f>
        <v>Kisiel pitny 250g</v>
      </c>
      <c r="E66" s="73"/>
      <c r="F66" s="189" t="str">
        <f>EDCzwartek!G281</f>
        <v>Mus owocowy tubka 100g</v>
      </c>
      <c r="G66" s="189"/>
      <c r="H66" s="251"/>
    </row>
    <row r="67" spans="1:8" ht="21.75" thickBot="1">
      <c r="A67" s="52"/>
      <c r="B67" s="256"/>
      <c r="C67" s="256"/>
      <c r="D67" s="256"/>
      <c r="E67" s="256"/>
      <c r="F67" s="256"/>
      <c r="G67" s="256"/>
      <c r="H67" s="51"/>
    </row>
    <row r="68" spans="1:8">
      <c r="A68" s="227" t="s">
        <v>175</v>
      </c>
      <c r="B68" s="228"/>
      <c r="C68" s="228"/>
      <c r="D68" s="228"/>
      <c r="E68" s="228"/>
      <c r="F68" s="228"/>
      <c r="G68" s="228"/>
      <c r="H68" s="229"/>
    </row>
    <row r="69" spans="1:8" ht="21" customHeight="1" thickBot="1">
      <c r="A69" s="230"/>
      <c r="B69" s="231"/>
      <c r="C69" s="231"/>
      <c r="D69" s="231"/>
      <c r="E69" s="231"/>
      <c r="F69" s="231"/>
      <c r="G69" s="231"/>
      <c r="H69" s="232"/>
    </row>
    <row r="71" spans="1:8">
      <c r="A71" s="213" t="str">
        <f>EDCzwartek!B467</f>
        <v>Alergeny: 1 gluten, 2 jaja, 3 ryby, 4 orzeszki ziemne, 5 soja, 6 mleko/laktoza, 7 orzechy, 8 seler, 9 gorczyca, 10 sezam, 11 łubin, 12 skorupiaki, 13 siarka, 14 mięczaki</v>
      </c>
      <c r="B71" s="213"/>
      <c r="C71" s="213"/>
      <c r="D71" s="213"/>
      <c r="E71" s="213"/>
      <c r="F71" s="213"/>
      <c r="G71" s="213"/>
      <c r="H71" s="213"/>
    </row>
    <row r="72" spans="1:8">
      <c r="A72" s="213"/>
      <c r="B72" s="213"/>
      <c r="C72" s="213"/>
      <c r="D72" s="213"/>
      <c r="E72" s="213"/>
      <c r="F72" s="213"/>
      <c r="G72" s="213"/>
      <c r="H72" s="213"/>
    </row>
    <row r="73" spans="1:8" ht="23.25">
      <c r="A73" s="185"/>
      <c r="B73" s="185"/>
      <c r="C73" s="185"/>
      <c r="D73" s="185"/>
      <c r="E73" s="185"/>
      <c r="F73" s="185"/>
      <c r="G73" s="185"/>
      <c r="H73" s="185"/>
    </row>
  </sheetData>
  <mergeCells count="193">
    <mergeCell ref="D57:E57"/>
    <mergeCell ref="F57:G57"/>
    <mergeCell ref="F66:G66"/>
    <mergeCell ref="A68:H69"/>
    <mergeCell ref="A71:H72"/>
    <mergeCell ref="A73:H73"/>
    <mergeCell ref="A64:A66"/>
    <mergeCell ref="B64:C64"/>
    <mergeCell ref="D64:E64"/>
    <mergeCell ref="F64:G64"/>
    <mergeCell ref="H64:H66"/>
    <mergeCell ref="B65:C65"/>
    <mergeCell ref="D65:E65"/>
    <mergeCell ref="F65:G65"/>
    <mergeCell ref="B66:C66"/>
    <mergeCell ref="D66:E66"/>
    <mergeCell ref="H57:H62"/>
    <mergeCell ref="B58:C58"/>
    <mergeCell ref="D58:E58"/>
    <mergeCell ref="F58:G58"/>
    <mergeCell ref="B59:C59"/>
    <mergeCell ref="D59:E59"/>
    <mergeCell ref="B62:C62"/>
    <mergeCell ref="D62:E62"/>
    <mergeCell ref="F62:G62"/>
    <mergeCell ref="A45:A50"/>
    <mergeCell ref="B45:C45"/>
    <mergeCell ref="D45:E45"/>
    <mergeCell ref="F45:G45"/>
    <mergeCell ref="A51:A56"/>
    <mergeCell ref="B51:C51"/>
    <mergeCell ref="D51:E51"/>
    <mergeCell ref="F51:G51"/>
    <mergeCell ref="F53:G53"/>
    <mergeCell ref="B54:C54"/>
    <mergeCell ref="D54:E54"/>
    <mergeCell ref="F54:G54"/>
    <mergeCell ref="B56:C56"/>
    <mergeCell ref="D56:E56"/>
    <mergeCell ref="F56:G56"/>
    <mergeCell ref="F59:G59"/>
    <mergeCell ref="B60:C60"/>
    <mergeCell ref="D60:E60"/>
    <mergeCell ref="F60:G60"/>
    <mergeCell ref="A57:A62"/>
    <mergeCell ref="B57:C57"/>
    <mergeCell ref="F47:G47"/>
    <mergeCell ref="B48:C48"/>
    <mergeCell ref="D44:E44"/>
    <mergeCell ref="F44:G44"/>
    <mergeCell ref="F41:G41"/>
    <mergeCell ref="B42:C42"/>
    <mergeCell ref="D42:E42"/>
    <mergeCell ref="F42:G42"/>
    <mergeCell ref="D48:E48"/>
    <mergeCell ref="F48:G48"/>
    <mergeCell ref="H51:H56"/>
    <mergeCell ref="B52:C52"/>
    <mergeCell ref="D52:E52"/>
    <mergeCell ref="F52:G52"/>
    <mergeCell ref="B53:C53"/>
    <mergeCell ref="D53:E53"/>
    <mergeCell ref="H45:H50"/>
    <mergeCell ref="B46:C46"/>
    <mergeCell ref="D46:E46"/>
    <mergeCell ref="F46:G46"/>
    <mergeCell ref="B47:C47"/>
    <mergeCell ref="D47:E47"/>
    <mergeCell ref="B50:C50"/>
    <mergeCell ref="D50:E50"/>
    <mergeCell ref="F50:G50"/>
    <mergeCell ref="A39:A44"/>
    <mergeCell ref="B39:C39"/>
    <mergeCell ref="D39:E39"/>
    <mergeCell ref="F39:G39"/>
    <mergeCell ref="H33:H38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8:C38"/>
    <mergeCell ref="D38:E38"/>
    <mergeCell ref="F38:G38"/>
    <mergeCell ref="H39:H44"/>
    <mergeCell ref="B40:C40"/>
    <mergeCell ref="D40:E40"/>
    <mergeCell ref="F40:G40"/>
    <mergeCell ref="B41:C41"/>
    <mergeCell ref="D41:E41"/>
    <mergeCell ref="B44:C44"/>
    <mergeCell ref="H27:H32"/>
    <mergeCell ref="B28:C28"/>
    <mergeCell ref="D28:E28"/>
    <mergeCell ref="F28:G28"/>
    <mergeCell ref="B29:C29"/>
    <mergeCell ref="D29:E29"/>
    <mergeCell ref="B32:C32"/>
    <mergeCell ref="D32:E32"/>
    <mergeCell ref="F32:G32"/>
    <mergeCell ref="F29:G29"/>
    <mergeCell ref="B30:C30"/>
    <mergeCell ref="D30:E30"/>
    <mergeCell ref="F30:G30"/>
    <mergeCell ref="A27:A32"/>
    <mergeCell ref="B27:C27"/>
    <mergeCell ref="D27:E27"/>
    <mergeCell ref="F27:G27"/>
    <mergeCell ref="A33:A38"/>
    <mergeCell ref="B33:C33"/>
    <mergeCell ref="D33:E33"/>
    <mergeCell ref="F33:G33"/>
    <mergeCell ref="A21:A26"/>
    <mergeCell ref="B21:C21"/>
    <mergeCell ref="D21:E21"/>
    <mergeCell ref="F21:G21"/>
    <mergeCell ref="H21:H26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6:C26"/>
    <mergeCell ref="D26:E26"/>
    <mergeCell ref="F26:G26"/>
    <mergeCell ref="H15:H20"/>
    <mergeCell ref="B16:C16"/>
    <mergeCell ref="D16:E16"/>
    <mergeCell ref="F16:G16"/>
    <mergeCell ref="B17:C17"/>
    <mergeCell ref="D17:E17"/>
    <mergeCell ref="H9:H14"/>
    <mergeCell ref="B10:C10"/>
    <mergeCell ref="D10:E10"/>
    <mergeCell ref="F10:G10"/>
    <mergeCell ref="B11:C11"/>
    <mergeCell ref="D11:E11"/>
    <mergeCell ref="B14:C14"/>
    <mergeCell ref="D14:E14"/>
    <mergeCell ref="F14:G14"/>
    <mergeCell ref="F17:G17"/>
    <mergeCell ref="B18:C18"/>
    <mergeCell ref="D18:E18"/>
    <mergeCell ref="F18:G18"/>
    <mergeCell ref="B20:C20"/>
    <mergeCell ref="D20:E20"/>
    <mergeCell ref="F20:G20"/>
    <mergeCell ref="F11:G11"/>
    <mergeCell ref="B12:C12"/>
    <mergeCell ref="D8:E8"/>
    <mergeCell ref="F8:G8"/>
    <mergeCell ref="D12:E12"/>
    <mergeCell ref="F12:G12"/>
    <mergeCell ref="A9:A14"/>
    <mergeCell ref="B9:C9"/>
    <mergeCell ref="D9:E9"/>
    <mergeCell ref="F9:G9"/>
    <mergeCell ref="A15:A20"/>
    <mergeCell ref="B15:C15"/>
    <mergeCell ref="D15:E15"/>
    <mergeCell ref="F15:G15"/>
    <mergeCell ref="B67:C67"/>
    <mergeCell ref="D67:E67"/>
    <mergeCell ref="F67:G67"/>
    <mergeCell ref="A1:A2"/>
    <mergeCell ref="B1:C1"/>
    <mergeCell ref="D1:H1"/>
    <mergeCell ref="B2:C2"/>
    <mergeCell ref="D2:E2"/>
    <mergeCell ref="F2:G2"/>
    <mergeCell ref="A3:A8"/>
    <mergeCell ref="B3:C3"/>
    <mergeCell ref="D3:E3"/>
    <mergeCell ref="F3:G3"/>
    <mergeCell ref="H3:H8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8:C8"/>
  </mergeCells>
  <pageMargins left="0" right="0" top="0" bottom="0" header="0.511811023622047" footer="0.511811023622047"/>
  <pageSetup paperSize="9" scale="60" fitToHeight="0" orientation="landscape" r:id="rId1"/>
  <rowBreaks count="2" manualBreakCount="2">
    <brk id="32" max="7" man="1"/>
    <brk id="56" max="7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EF0EF-3041-43A5-8E21-E19C14EDDEC5}">
  <sheetPr>
    <tabColor rgb="FFFF3399"/>
    <pageSetUpPr fitToPage="1"/>
  </sheetPr>
  <dimension ref="A1:I73"/>
  <sheetViews>
    <sheetView tabSelected="1" zoomScale="70" zoomScaleNormal="70" workbookViewId="0">
      <selection activeCell="B8" sqref="B8:C8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EDśroda!C1</f>
        <v>45770</v>
      </c>
      <c r="C1" s="226"/>
      <c r="D1" s="188" t="s">
        <v>207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240" t="s">
        <v>6</v>
      </c>
      <c r="B3" s="143" t="str">
        <f>EDśroda!C3</f>
        <v>Zupa mleczna z kluskami 300ml [1,6]</v>
      </c>
      <c r="C3" s="144"/>
      <c r="D3" s="143" t="str">
        <f>EDśroda!E3</f>
        <v>Zupa koperkowa z ryżem  350ml [1/8]</v>
      </c>
      <c r="E3" s="144"/>
      <c r="F3" s="143" t="str">
        <f>EDśroda!G3</f>
        <v>---</v>
      </c>
      <c r="G3" s="243"/>
      <c r="H3" s="224" t="str">
        <f>EDśroda!K3</f>
        <v>Energia Kcal. 2631, Białko 92, Tłuszcze 80, Tłuszcze Nasycone 10, Węglowodany 390, Cukry 61, Błonnik: 30, Sól 6,8</v>
      </c>
    </row>
    <row r="4" spans="1:9" ht="21" customHeight="1">
      <c r="A4" s="241"/>
      <c r="B4" s="71" t="str">
        <f>EDśroda!C4</f>
        <v xml:space="preserve"> ---</v>
      </c>
      <c r="C4" s="69"/>
      <c r="D4" s="174"/>
      <c r="E4" s="175"/>
      <c r="F4" s="174"/>
      <c r="G4" s="175"/>
      <c r="H4" s="200"/>
    </row>
    <row r="5" spans="1:9" ht="46.5" customHeight="1">
      <c r="A5" s="241"/>
      <c r="B5" s="71" t="str">
        <f>EDśroda!C24</f>
        <v>Pieczywo razowe 100g [1], rama20g</v>
      </c>
      <c r="C5" s="69"/>
      <c r="D5" s="71" t="str">
        <f>EDśroda!E5</f>
        <v>Kotlet mielony smażony 120g [1/2], ziemniaki 200g</v>
      </c>
      <c r="E5" s="69"/>
      <c r="F5" s="71" t="str">
        <f>EDśroda!G5</f>
        <v>Pieczywo razowe 100g[1], maslo10g[6]</v>
      </c>
      <c r="G5" s="244"/>
      <c r="H5" s="200"/>
    </row>
    <row r="6" spans="1:9" s="18" customFormat="1" ht="67.5" customHeight="1">
      <c r="A6" s="241"/>
      <c r="B6" s="145" t="str">
        <f>EDśroda!C6</f>
        <v xml:space="preserve"> Szynka wędzona 50g [1/5/7-10], sałatka jarzynowa 100 g [2/8], mandarynka 1 szt , sałata lodowa 30g</v>
      </c>
      <c r="C6" s="146"/>
      <c r="D6" s="145" t="str">
        <f>EDśroda!E6</f>
        <v>Mieszanka warzyw na parze z oliwą z oliwek i migdałami 130g</v>
      </c>
      <c r="E6" s="146"/>
      <c r="F6" s="145" t="str">
        <f>EDśroda!G6</f>
        <v>leczo warzywne z kiełbaską z fileta 300g [1/8], wędlina 30g [1/5/7-10]</v>
      </c>
      <c r="G6" s="245"/>
      <c r="H6" s="200"/>
    </row>
    <row r="7" spans="1:9" ht="21">
      <c r="A7" s="241"/>
      <c r="B7" s="1" t="str">
        <f>EDśroda!C7</f>
        <v>Kawa zbożowa z mlekiem 250ml [6]</v>
      </c>
      <c r="C7" s="27"/>
      <c r="D7" s="1" t="str">
        <f>EDśroda!E7</f>
        <v>Kompot 250ml</v>
      </c>
      <c r="E7" s="27"/>
      <c r="F7" s="1" t="str">
        <f>EDśroda!G7</f>
        <v>Herbata 250ml</v>
      </c>
      <c r="G7" s="28"/>
      <c r="H7" s="200"/>
    </row>
    <row r="8" spans="1:9" ht="21">
      <c r="A8" s="242"/>
      <c r="B8" s="190" t="str">
        <f>EDśroda!C11</f>
        <v>sok warzywny 300ml[8]</v>
      </c>
      <c r="C8" s="202"/>
      <c r="D8" s="190"/>
      <c r="E8" s="202"/>
      <c r="F8" s="190" t="s">
        <v>503</v>
      </c>
      <c r="G8" s="246"/>
      <c r="H8" s="201"/>
    </row>
    <row r="9" spans="1:9" ht="21" customHeight="1">
      <c r="A9" s="191" t="s">
        <v>118</v>
      </c>
      <c r="B9" s="76" t="str">
        <f>B3</f>
        <v>Zupa mleczna z kluskami 300ml [1,6]</v>
      </c>
      <c r="C9" s="76"/>
      <c r="D9" s="76" t="str">
        <f>EDśroda!E33</f>
        <v>Zupa koperkowa z ryżem  350ml [1/8]</v>
      </c>
      <c r="E9" s="76"/>
      <c r="F9" s="76" t="str">
        <f>EDśroda!G33</f>
        <v>---</v>
      </c>
      <c r="G9" s="143"/>
      <c r="H9" s="193" t="str">
        <f>EDśroda!K33</f>
        <v>Energia Kcal. 2531, Białko 89, Tłuszcze 80, Tłuszcze Nasycone 10, Węglowodany 387, Cukry 61, Błonnik: 30, Sól 6,4</v>
      </c>
    </row>
    <row r="10" spans="1:9" ht="0.75" customHeight="1">
      <c r="A10" s="191"/>
      <c r="B10" s="71" t="str">
        <f>EDśroda!C34</f>
        <v xml:space="preserve"> ---</v>
      </c>
      <c r="C10" s="69"/>
      <c r="D10" s="174"/>
      <c r="E10" s="175"/>
      <c r="F10" s="174"/>
      <c r="G10" s="175"/>
      <c r="H10" s="193"/>
    </row>
    <row r="11" spans="1:9" ht="46.5" customHeight="1">
      <c r="A11" s="191"/>
      <c r="B11" s="70" t="str">
        <f>EDśroda!C25</f>
        <v>Pieczywo pszenne 100g[1], rama20g</v>
      </c>
      <c r="C11" s="70"/>
      <c r="D11" s="69" t="str">
        <f>EDśroda!E35</f>
        <v>Roladka z mięsa wieprzowo-wołowego w sosie własnym 120g/80g [1/6/8] , ziemniaki 200g</v>
      </c>
      <c r="E11" s="69"/>
      <c r="F11" s="70" t="str">
        <f>EDśroda!G35</f>
        <v>pieczywo jasne 100g[1], maslo10g[6]</v>
      </c>
      <c r="G11" s="71"/>
      <c r="H11" s="193"/>
    </row>
    <row r="12" spans="1:9" s="18" customFormat="1" ht="65.25" customHeight="1">
      <c r="A12" s="191"/>
      <c r="B12" s="72" t="str">
        <f>EDśroda!C36</f>
        <v xml:space="preserve"> Szynka wędzona 50g [1/5/7-10], sałatka jarzynowa 100g [2/8], mandarynka 1 szt , sałata lodowa 30g</v>
      </c>
      <c r="C12" s="72"/>
      <c r="D12" s="146" t="str">
        <f>EDśroda!E36</f>
        <v xml:space="preserve">Mieszanka warzyw na parze z oliwą z oliwek i migdałami 130g </v>
      </c>
      <c r="E12" s="146"/>
      <c r="F12" s="72" t="str">
        <f>EDśroda!G36</f>
        <v>leczo warzywne z kiełbaską z fileta 300g [1/8], wędlina 30g [1/5/7-10]</v>
      </c>
      <c r="G12" s="145"/>
      <c r="H12" s="193"/>
    </row>
    <row r="13" spans="1:9" ht="21">
      <c r="A13" s="191"/>
      <c r="B13" s="1" t="str">
        <f>EDśroda!C7</f>
        <v>Kawa zbożowa z mlekiem 250ml [6]</v>
      </c>
      <c r="C13" s="27"/>
      <c r="D13" s="1" t="str">
        <f>EDśroda!E7</f>
        <v>Kompot 250ml</v>
      </c>
      <c r="E13" s="27"/>
      <c r="F13" s="1" t="str">
        <f>EDśroda!G37</f>
        <v>Herbata 250ml</v>
      </c>
      <c r="G13" s="28"/>
      <c r="H13" s="193"/>
    </row>
    <row r="14" spans="1:9" ht="21">
      <c r="A14" s="191"/>
      <c r="B14" s="189" t="str">
        <f>EDśroda!C41</f>
        <v>sok warzywny 300ml[8]</v>
      </c>
      <c r="C14" s="189"/>
      <c r="D14" s="189"/>
      <c r="E14" s="189"/>
      <c r="F14" s="190" t="s">
        <v>503</v>
      </c>
      <c r="G14" s="246"/>
      <c r="H14" s="193"/>
    </row>
    <row r="15" spans="1:9" ht="21" customHeight="1">
      <c r="A15" s="198" t="s">
        <v>119</v>
      </c>
      <c r="B15" s="76" t="str">
        <f>B3</f>
        <v>Zupa mleczna z kluskami 300ml [1,6]</v>
      </c>
      <c r="C15" s="76"/>
      <c r="D15" s="76" t="str">
        <f>EDśroda!E73</f>
        <v>Zupa koperkowa z ryżem  350ml [1/8]</v>
      </c>
      <c r="E15" s="76"/>
      <c r="F15" s="76" t="str">
        <f>EDśroda!G73</f>
        <v>---</v>
      </c>
      <c r="G15" s="143"/>
      <c r="H15" s="193" t="str">
        <f>EDśroda!K73</f>
        <v>Energia Kcal. 2531, Białko 89, Tłuszcze 80, Tłuszcze Nasycone 10, Węglowodany 387, Cukry 61, Błonnik: 30, Sól 6,4</v>
      </c>
    </row>
    <row r="16" spans="1:9" ht="1.5" customHeight="1">
      <c r="A16" s="198"/>
      <c r="B16" s="71" t="str">
        <f>EDśroda!C74</f>
        <v xml:space="preserve"> ---</v>
      </c>
      <c r="C16" s="69"/>
      <c r="D16" s="174"/>
      <c r="E16" s="175"/>
      <c r="F16" s="174"/>
      <c r="G16" s="175"/>
      <c r="H16" s="193"/>
    </row>
    <row r="17" spans="1:8" ht="57" customHeight="1">
      <c r="A17" s="198"/>
      <c r="B17" s="70" t="str">
        <f>B11</f>
        <v>Pieczywo pszenne 100g[1], rama20g</v>
      </c>
      <c r="C17" s="70"/>
      <c r="D17" s="69" t="str">
        <f>EDśroda!E75</f>
        <v>Roladka z mięsa wieprzowo-wołowego w sosie własnym 120g/80g [1/6/8] , ziemniaki 200g</v>
      </c>
      <c r="E17" s="69"/>
      <c r="F17" s="70" t="str">
        <f>EDśroda!G75</f>
        <v>pieczywo jasne 100g[1], maslo10g[6]</v>
      </c>
      <c r="G17" s="71"/>
      <c r="H17" s="193"/>
    </row>
    <row r="18" spans="1:8" s="18" customFormat="1" ht="69" customHeight="1">
      <c r="A18" s="198"/>
      <c r="B18" s="72" t="str">
        <f>EDśroda!C76</f>
        <v xml:space="preserve"> Szynka wędzona 50g [1/5/7-10], sałatka jarzynowa 100g [2/8], mandarynka 1 szt , sałata lodowa 30g</v>
      </c>
      <c r="C18" s="72"/>
      <c r="D18" s="146" t="str">
        <f>EDśroda!E76</f>
        <v xml:space="preserve">Mieszanka warzyw na parze z oliwą z oliwek i migdałami 130g </v>
      </c>
      <c r="E18" s="146"/>
      <c r="F18" s="72" t="str">
        <f>EDśroda!G76</f>
        <v>leczo warzywne z kiełbaską z fileta 300g [1/8], wędlina 30g [1/5/7-10]</v>
      </c>
      <c r="G18" s="145"/>
      <c r="H18" s="193"/>
    </row>
    <row r="19" spans="1:8" ht="21">
      <c r="A19" s="198"/>
      <c r="B19" s="1" t="str">
        <f>EDśroda!C77</f>
        <v>Kawa zbożowa z mlekiem 250ml [6]</v>
      </c>
      <c r="C19" s="27"/>
      <c r="D19" s="1" t="str">
        <f>EDśroda!E77</f>
        <v>Kompot 250ml</v>
      </c>
      <c r="E19" s="27"/>
      <c r="F19" s="1" t="str">
        <f>EDśroda!G77</f>
        <v>Herbata 250ml</v>
      </c>
      <c r="G19" s="28"/>
      <c r="H19" s="193"/>
    </row>
    <row r="20" spans="1:8" ht="21" customHeight="1">
      <c r="A20" s="198"/>
      <c r="B20" s="189" t="str">
        <f>EDśroda!C81</f>
        <v>sok warzywny 300ml[8]</v>
      </c>
      <c r="C20" s="189"/>
      <c r="D20" s="189"/>
      <c r="E20" s="189"/>
      <c r="F20" s="189" t="s">
        <v>503</v>
      </c>
      <c r="G20" s="190"/>
      <c r="H20" s="193"/>
    </row>
    <row r="21" spans="1:8" ht="21" customHeight="1">
      <c r="A21" s="195" t="s">
        <v>120</v>
      </c>
      <c r="B21" s="76" t="str">
        <f>B3</f>
        <v>Zupa mleczna z kluskami 300ml [1,6]</v>
      </c>
      <c r="C21" s="76"/>
      <c r="D21" s="76" t="str">
        <f>EDśroda!E113</f>
        <v>Zupa koperkowa z ryżem  350ml [1/8]</v>
      </c>
      <c r="E21" s="76"/>
      <c r="F21" s="76" t="str">
        <f>EDśroda!G113</f>
        <v>---</v>
      </c>
      <c r="G21" s="143"/>
      <c r="H21" s="199" t="str">
        <f>EDśroda!K113</f>
        <v>Energia Kcal. 2500, Białko 90, Tłuszcze 70, Tłuszcze Nasycone 10, Węglowodany 390, Cukry 61, Błonnik: 29, Sól 6,3</v>
      </c>
    </row>
    <row r="22" spans="1:8" ht="16.5" customHeight="1">
      <c r="A22" s="196"/>
      <c r="B22" s="71" t="str">
        <f>EDśroda!C114</f>
        <v xml:space="preserve"> ---</v>
      </c>
      <c r="C22" s="69"/>
      <c r="D22" s="174"/>
      <c r="E22" s="175"/>
      <c r="F22" s="174"/>
      <c r="G22" s="175"/>
      <c r="H22" s="200"/>
    </row>
    <row r="23" spans="1:8" ht="49.5" customHeight="1">
      <c r="A23" s="196"/>
      <c r="B23" s="70" t="str">
        <f>B11</f>
        <v>Pieczywo pszenne 100g[1], rama20g</v>
      </c>
      <c r="C23" s="70"/>
      <c r="D23" s="69" t="str">
        <f>EDśroda!E115</f>
        <v>Roladka z mięsa wieprzowo-wołowego w sosie własnym 120g/80g [1/6/8] , ziemniaki 200g</v>
      </c>
      <c r="E23" s="69"/>
      <c r="F23" s="70" t="str">
        <f>EDśroda!G115</f>
        <v>pieczywo jasne 100g[1], maslo10g[6]</v>
      </c>
      <c r="G23" s="71"/>
      <c r="H23" s="200"/>
    </row>
    <row r="24" spans="1:8" s="18" customFormat="1" ht="67.5" customHeight="1">
      <c r="A24" s="196"/>
      <c r="B24" s="72" t="str">
        <f>EDśroda!C116</f>
        <v xml:space="preserve"> Szynka wędzona 50g [1/5/7-10], sałatka jarzynowa bez groszku 100g [2/8], mus jabłko mandarynka 120g , sałata lodowa 30g</v>
      </c>
      <c r="C24" s="72"/>
      <c r="D24" s="146" t="str">
        <f>EDśroda!E116</f>
        <v xml:space="preserve">Marchewka duszona z oliwą z oliwek 130g </v>
      </c>
      <c r="E24" s="146"/>
      <c r="F24" s="72" t="str">
        <f>EDśroda!G116</f>
        <v>leczo warzywne z kiełbaską z fileta 300g [1/8], wędlina 30g [1/5/7-10]</v>
      </c>
      <c r="G24" s="145"/>
      <c r="H24" s="200"/>
    </row>
    <row r="25" spans="1:8" ht="21" customHeight="1">
      <c r="A25" s="196"/>
      <c r="B25" s="38" t="str">
        <f>F25</f>
        <v>Herbata 250ml</v>
      </c>
      <c r="C25" s="27"/>
      <c r="D25" s="38" t="str">
        <f>EDśroda!E117</f>
        <v>Kompot 250ml</v>
      </c>
      <c r="E25" s="27"/>
      <c r="F25" s="38" t="str">
        <f>EDśroda!G117</f>
        <v>Herbata 250ml</v>
      </c>
      <c r="G25" s="28"/>
      <c r="H25" s="200"/>
    </row>
    <row r="26" spans="1:8" ht="21" customHeight="1">
      <c r="A26" s="197"/>
      <c r="B26" s="190" t="str">
        <f>EDśroda!C121</f>
        <v>sok warzywny 300ml[8]</v>
      </c>
      <c r="C26" s="202"/>
      <c r="D26" s="190"/>
      <c r="E26" s="202"/>
      <c r="F26" s="190" t="s">
        <v>503</v>
      </c>
      <c r="G26" s="203"/>
      <c r="H26" s="201"/>
    </row>
    <row r="27" spans="1:8" ht="21" customHeight="1">
      <c r="A27" s="204" t="s">
        <v>25</v>
      </c>
      <c r="B27" s="76" t="str">
        <f>EDśroda!C26</f>
        <v>Zupa jarska 350ml</v>
      </c>
      <c r="C27" s="76"/>
      <c r="D27" s="76" t="str">
        <f>EDśroda!E133</f>
        <v>Zupa koperkowa z ryżem  350ml [1/8]</v>
      </c>
      <c r="E27" s="76"/>
      <c r="F27" s="76" t="str">
        <f>EDśroda!G133</f>
        <v>---</v>
      </c>
      <c r="G27" s="143"/>
      <c r="H27" s="193" t="str">
        <f>EDśroda!K133</f>
        <v>Energia Kcal. 2130, Białko 87 Tłuszcze 76, Tłuszcze Nasycone9, Węglowodany 286 Cukry 61, Błonnik: 36, Sól 6,4</v>
      </c>
    </row>
    <row r="28" spans="1:8" ht="21" customHeight="1">
      <c r="A28" s="204"/>
      <c r="B28" s="71" t="str">
        <f>EDśroda!C31</f>
        <v>---</v>
      </c>
      <c r="C28" s="69"/>
      <c r="D28" s="174"/>
      <c r="E28" s="175"/>
      <c r="F28" s="174"/>
      <c r="G28" s="175"/>
      <c r="H28" s="193"/>
    </row>
    <row r="29" spans="1:8" ht="48" customHeight="1">
      <c r="A29" s="204"/>
      <c r="B29" s="70" t="str">
        <f>EDśroda!C27</f>
        <v>Pieczywo razowe 100g [1], rama20g</v>
      </c>
      <c r="C29" s="70"/>
      <c r="D29" s="70" t="str">
        <f>EDśroda!E135</f>
        <v>Roladka z mięsa wieprzowo-wołowego w sosie własnym 120g/80g [1/6/8] , ziemniaki 200g</v>
      </c>
      <c r="E29" s="70"/>
      <c r="F29" s="70" t="str">
        <f>EDśroda!G135</f>
        <v>Chleb razowe pszenno żytnie 100g[1], maslo10g[6]</v>
      </c>
      <c r="G29" s="71"/>
      <c r="H29" s="193"/>
    </row>
    <row r="30" spans="1:8" s="18" customFormat="1" ht="65.25" customHeight="1">
      <c r="A30" s="204"/>
      <c r="B30" s="72" t="str">
        <f>EDśroda!C136</f>
        <v xml:space="preserve"> Szynka wędzona 50g [1/5/7-10], sałatka jarzynowa 100g [2/8], mandarynka 1 szt , sałata lodowa 30g</v>
      </c>
      <c r="C30" s="72"/>
      <c r="D30" s="72" t="str">
        <f>EDśroda!E136</f>
        <v xml:space="preserve">Mieszanka warzyw na parze z oliwą z oliwek i migdałami 130g </v>
      </c>
      <c r="E30" s="72"/>
      <c r="F30" s="72" t="str">
        <f>EDśroda!G136</f>
        <v>leczo warzywne z kiełbaską z fileta 300g [1/8], wędlina 30g [1/5/7-10]</v>
      </c>
      <c r="G30" s="145"/>
      <c r="H30" s="193"/>
    </row>
    <row r="31" spans="1:8" ht="21" customHeight="1">
      <c r="A31" s="204"/>
      <c r="B31" s="1" t="str">
        <f>EDśroda!C137</f>
        <v>Kawa zbożowa z mlekiem 250ml [6]</v>
      </c>
      <c r="C31" s="20" t="s">
        <v>29</v>
      </c>
      <c r="D31" s="1" t="str">
        <f>EDśroda!E137</f>
        <v>Kompot 250ml</v>
      </c>
      <c r="E31" s="20" t="s">
        <v>29</v>
      </c>
      <c r="F31" s="1" t="str">
        <f>EDśroda!G137</f>
        <v>Herbata 250ml</v>
      </c>
      <c r="G31" s="20" t="s">
        <v>29</v>
      </c>
      <c r="H31" s="193"/>
    </row>
    <row r="32" spans="1:8" ht="21" customHeight="1">
      <c r="A32" s="204"/>
      <c r="B32" s="189" t="str">
        <f>EDśroda!C141</f>
        <v>sok warzywny 300ml[8]</v>
      </c>
      <c r="C32" s="189"/>
      <c r="D32" s="189"/>
      <c r="E32" s="189"/>
      <c r="F32" s="189" t="s">
        <v>503</v>
      </c>
      <c r="G32" s="190"/>
      <c r="H32" s="193"/>
    </row>
    <row r="33" spans="1:8" ht="21" customHeight="1">
      <c r="A33" s="195" t="s">
        <v>121</v>
      </c>
      <c r="B33" s="76" t="str">
        <f>B3</f>
        <v>Zupa mleczna z kluskami 300ml [1,6]</v>
      </c>
      <c r="C33" s="76"/>
      <c r="D33" s="76" t="str">
        <f>EDśroda!E153</f>
        <v>Zupa koperkowa z ryżem  350ml [1/8]</v>
      </c>
      <c r="E33" s="76"/>
      <c r="F33" s="76" t="str">
        <f>EDśroda!G153</f>
        <v>---</v>
      </c>
      <c r="G33" s="143"/>
      <c r="H33" s="199" t="str">
        <f>EDśroda!K153</f>
        <v>Energia Kcal. 2500, Białko 90, Tłuszcze 70, Tłuszcze Nasycone 10, Węglowodany 390, Cukry 61, Błonnik: 29, Sól 6,3</v>
      </c>
    </row>
    <row r="34" spans="1:8" ht="3.75" customHeight="1">
      <c r="A34" s="196"/>
      <c r="B34" s="71" t="str">
        <f>EDśroda!C154</f>
        <v xml:space="preserve"> ---</v>
      </c>
      <c r="C34" s="69"/>
      <c r="D34" s="174"/>
      <c r="E34" s="175"/>
      <c r="F34" s="174"/>
      <c r="G34" s="175"/>
      <c r="H34" s="200"/>
    </row>
    <row r="35" spans="1:8" ht="59.25" customHeight="1">
      <c r="A35" s="196"/>
      <c r="B35" s="70" t="str">
        <f>B11</f>
        <v>Pieczywo pszenne 100g[1], rama20g</v>
      </c>
      <c r="C35" s="70"/>
      <c r="D35" s="69" t="str">
        <f>EDśroda!E155</f>
        <v>Roladka z mięsa wieprzowo-wołowego w sosie własnym 120g/80g [1/6/8] , ziemniaki 200g</v>
      </c>
      <c r="E35" s="69"/>
      <c r="F35" s="70" t="str">
        <f>EDśroda!G155</f>
        <v>pieczywo jasne 100g[1], maslo10g[6]</v>
      </c>
      <c r="G35" s="71"/>
      <c r="H35" s="200"/>
    </row>
    <row r="36" spans="1:8" s="18" customFormat="1" ht="68.25" customHeight="1">
      <c r="A36" s="196"/>
      <c r="B36" s="72" t="str">
        <f>EDśroda!C156</f>
        <v xml:space="preserve"> Szynka wędzona 50g [1/5/7-10], sałatka jarzynowa bez groszku 100g [2/8], mus jabłko mandarynka 120g , sałata lodowa 30g</v>
      </c>
      <c r="C36" s="72"/>
      <c r="D36" s="72" t="str">
        <f>D24</f>
        <v xml:space="preserve">Marchewka duszona z oliwą z oliwek 130g </v>
      </c>
      <c r="E36" s="72"/>
      <c r="F36" s="72" t="str">
        <f>EDśroda!G156</f>
        <v>leczo warzywne z kiełbaską z fileta 300g [1/8], wędlina 30g [1/5/7-10]</v>
      </c>
      <c r="G36" s="145"/>
      <c r="H36" s="200"/>
    </row>
    <row r="37" spans="1:8" ht="21" customHeight="1">
      <c r="A37" s="196"/>
      <c r="B37" s="38" t="str">
        <f>F37</f>
        <v>Herbata 250ml</v>
      </c>
      <c r="C37" s="27"/>
      <c r="D37" s="38" t="str">
        <f>EDśroda!E157</f>
        <v>Kompot 250ml</v>
      </c>
      <c r="E37" s="27"/>
      <c r="F37" s="38" t="str">
        <f>EDśroda!G157</f>
        <v>Herbata 250ml</v>
      </c>
      <c r="G37" s="28"/>
      <c r="H37" s="200"/>
    </row>
    <row r="38" spans="1:8" ht="21" customHeight="1">
      <c r="A38" s="197"/>
      <c r="B38" s="190" t="str">
        <f>EDśroda!C161</f>
        <v>sok warzywny 300ml[8]</v>
      </c>
      <c r="C38" s="202"/>
      <c r="D38" s="190"/>
      <c r="E38" s="202"/>
      <c r="F38" s="190" t="s">
        <v>503</v>
      </c>
      <c r="G38" s="203"/>
      <c r="H38" s="201"/>
    </row>
    <row r="39" spans="1:8" ht="21" customHeight="1">
      <c r="A39" s="239" t="s">
        <v>31</v>
      </c>
      <c r="B39" s="76" t="str">
        <f>B3</f>
        <v>Zupa mleczna z kluskami 300ml [1,6]</v>
      </c>
      <c r="C39" s="76"/>
      <c r="D39" s="76" t="str">
        <f>EDśroda!E173</f>
        <v>Zupa koperkowa z ryżem  350ml [1/8]</v>
      </c>
      <c r="E39" s="76"/>
      <c r="F39" s="76" t="str">
        <f>EDśroda!G173</f>
        <v>---</v>
      </c>
      <c r="G39" s="143"/>
      <c r="H39" s="193" t="str">
        <f>EDśroda!K173</f>
        <v>Energia Kcal. 2531, Białko 89, Tłuszcze 80, Tłuszcze Nasycone 10, Węglowodany 387, Cukry 61, Błonnik: 30, Sól 6,4</v>
      </c>
    </row>
    <row r="40" spans="1:8" ht="21" customHeight="1">
      <c r="A40" s="239"/>
      <c r="B40" s="71" t="str">
        <f>EDśroda!C174</f>
        <v xml:space="preserve"> ---</v>
      </c>
      <c r="C40" s="69"/>
      <c r="D40" s="174"/>
      <c r="E40" s="175"/>
      <c r="F40" s="174"/>
      <c r="G40" s="175"/>
      <c r="H40" s="193"/>
    </row>
    <row r="41" spans="1:8" ht="42" customHeight="1">
      <c r="A41" s="239"/>
      <c r="B41" s="70" t="str">
        <f>B11</f>
        <v>Pieczywo pszenne 100g[1], rama20g</v>
      </c>
      <c r="C41" s="70"/>
      <c r="D41" s="70" t="str">
        <f>EDśroda!E175</f>
        <v>Roladka z mięsa wieprzowo-wołowego w sosie własnym 120g/80g [1/6/8] , ziemniaki 200g</v>
      </c>
      <c r="E41" s="70"/>
      <c r="F41" s="70" t="str">
        <f>EDśroda!G176</f>
        <v>pieczywo jasne 100g[1], maslo10g[6]</v>
      </c>
      <c r="G41" s="71"/>
      <c r="H41" s="193"/>
    </row>
    <row r="42" spans="1:8" s="18" customFormat="1" ht="68.25" customHeight="1">
      <c r="A42" s="239"/>
      <c r="B42" s="72" t="str">
        <f>EDśroda!C177</f>
        <v xml:space="preserve"> Szynka wędzona mielona 50g [1/5/7-10], sałatka jarzynowa 100g [2/8], mus jabłko mandarynka 120g , sałata lodowa 30g</v>
      </c>
      <c r="C42" s="72"/>
      <c r="D42" s="72" t="str">
        <f>EDśroda!E177</f>
        <v xml:space="preserve">Marchewka duszona z oliwą z oliwek 130g </v>
      </c>
      <c r="E42" s="72"/>
      <c r="F42" s="72" t="str">
        <f>EDśroda!G177</f>
        <v>leczo warzywne z kiełbaską z fileta 300g [1/8], wędlina mielona 70g [1/5/7-10]</v>
      </c>
      <c r="G42" s="145"/>
      <c r="H42" s="193"/>
    </row>
    <row r="43" spans="1:8" ht="21" customHeight="1">
      <c r="A43" s="239"/>
      <c r="B43" s="1" t="str">
        <f>EDśroda!C179</f>
        <v>Kawa zbożowa z mlekiem 250ml [6]</v>
      </c>
      <c r="C43" s="27"/>
      <c r="D43" s="1" t="str">
        <f>EDśroda!E277</f>
        <v>Kompot 250ml</v>
      </c>
      <c r="E43" s="27"/>
      <c r="F43" s="1" t="str">
        <f>EDśroda!G178</f>
        <v>Herbata 250ml</v>
      </c>
      <c r="G43" s="28"/>
      <c r="H43" s="193"/>
    </row>
    <row r="44" spans="1:8" ht="21" customHeight="1">
      <c r="A44" s="239"/>
      <c r="B44" s="189" t="s">
        <v>514</v>
      </c>
      <c r="C44" s="189"/>
      <c r="D44" s="189"/>
      <c r="E44" s="189"/>
      <c r="F44" s="189" t="s">
        <v>503</v>
      </c>
      <c r="G44" s="190"/>
      <c r="H44" s="193"/>
    </row>
    <row r="45" spans="1:8" ht="21" customHeight="1">
      <c r="A45" s="238" t="s">
        <v>34</v>
      </c>
      <c r="B45" s="76" t="str">
        <f>B27</f>
        <v>Zupa jarska 350ml</v>
      </c>
      <c r="C45" s="76"/>
      <c r="D45" s="76" t="str">
        <f>EDśroda!E213</f>
        <v>Zupa koperkowa z ryżem  350ml [1/8]</v>
      </c>
      <c r="E45" s="76"/>
      <c r="F45" s="76" t="str">
        <f>EDśroda!G213</f>
        <v>---</v>
      </c>
      <c r="G45" s="143"/>
      <c r="H45" s="193" t="str">
        <f>EDśroda!K213</f>
        <v>Energia Kcal. 2170, Białko 89, Tłuszcze 81, Tłuszcze Nasycone 10, Węglowodany 291, Cukry 63, Błonnik: 30, Sól 6,7</v>
      </c>
    </row>
    <row r="46" spans="1:8" ht="20.25" customHeight="1">
      <c r="A46" s="238"/>
      <c r="B46" s="71" t="str">
        <f>EDśroda!C214</f>
        <v>---</v>
      </c>
      <c r="C46" s="69"/>
      <c r="D46" s="174"/>
      <c r="E46" s="175"/>
      <c r="F46" s="174"/>
      <c r="G46" s="175"/>
      <c r="H46" s="193"/>
    </row>
    <row r="47" spans="1:8" ht="51.75" customHeight="1">
      <c r="A47" s="238"/>
      <c r="B47" s="70" t="str">
        <f>B11</f>
        <v>Pieczywo pszenne 100g[1], rama20g</v>
      </c>
      <c r="C47" s="70"/>
      <c r="D47" s="69" t="str">
        <f>EDśroda!E215</f>
        <v>Roladka z mięsa wieprzowo-wołowego w sosie własnym 120g/80g [1/8] , ziemniaki 200g</v>
      </c>
      <c r="E47" s="69"/>
      <c r="F47" s="70" t="str">
        <f>EDśroda!G215</f>
        <v>pieczywo jasne 100g[1], maslo10g[6]</v>
      </c>
      <c r="G47" s="71"/>
      <c r="H47" s="193"/>
    </row>
    <row r="48" spans="1:8" s="18" customFormat="1" ht="63" customHeight="1">
      <c r="A48" s="238"/>
      <c r="B48" s="72" t="str">
        <f>EDśroda!C216</f>
        <v xml:space="preserve"> Szynka wędzona 50g [1/5/7-10], sałatka jarzynowa 100g [2/8], mus jabłko mandarynka 120g , sałata lodowa 30g</v>
      </c>
      <c r="C48" s="72"/>
      <c r="D48" s="146" t="str">
        <f>EDśroda!E216</f>
        <v xml:space="preserve">Mieszanka warzyw na parze z oliwą z oliwek i migdałami 130g </v>
      </c>
      <c r="E48" s="146"/>
      <c r="F48" s="72" t="str">
        <f>EDśroda!G216</f>
        <v>leczo warzywne z kiełbaską z fileta 300g [1/8], wędlina 30g [1/5/7-10]</v>
      </c>
      <c r="G48" s="145"/>
      <c r="H48" s="193"/>
    </row>
    <row r="49" spans="1:8" ht="21">
      <c r="A49" s="238"/>
      <c r="B49" s="1" t="str">
        <f>B61</f>
        <v>Herbata 250ml</v>
      </c>
      <c r="C49" s="27"/>
      <c r="D49" s="9" t="str">
        <f>EDśroda!E217</f>
        <v>Kompot 250ml</v>
      </c>
      <c r="E49" s="27"/>
      <c r="F49" s="1" t="str">
        <f>EDśroda!G217</f>
        <v>Herbata 250ml</v>
      </c>
      <c r="G49" s="28"/>
      <c r="H49" s="193"/>
    </row>
    <row r="50" spans="1:8" ht="41.45" customHeight="1">
      <c r="A50" s="238"/>
      <c r="B50" s="189" t="str">
        <f>EDśroda!C221</f>
        <v>sok warzywny 300ml[8]</v>
      </c>
      <c r="C50" s="189"/>
      <c r="D50" s="189"/>
      <c r="E50" s="189"/>
      <c r="F50" s="189" t="s">
        <v>503</v>
      </c>
      <c r="G50" s="190"/>
      <c r="H50" s="193"/>
    </row>
    <row r="51" spans="1:8" ht="21" customHeight="1">
      <c r="A51" s="252" t="s">
        <v>126</v>
      </c>
      <c r="B51" s="76" t="str">
        <f>EDśroda!C233</f>
        <v>Zupa mleczna z kluskami 300ml [1,6]</v>
      </c>
      <c r="C51" s="76"/>
      <c r="D51" s="76" t="str">
        <f>EDśroda!E233</f>
        <v>Zupa koperkowa z ryżem  350ml [1/8]</v>
      </c>
      <c r="E51" s="76"/>
      <c r="F51" s="76" t="str">
        <f>EDśroda!G233</f>
        <v>---</v>
      </c>
      <c r="G51" s="143"/>
      <c r="H51" s="193" t="str">
        <f>EDśroda!K233</f>
        <v>Energia Kcal. 2331, Białko 97, Tłuszcze 86, Tłuszcze Nasycone 11, Węglowodany 360, Cukry 64, Błonnik: 30, Sól 5,9</v>
      </c>
    </row>
    <row r="52" spans="1:8" ht="21" customHeight="1">
      <c r="A52" s="252"/>
      <c r="B52" s="71" t="str">
        <f>EDśroda!C234</f>
        <v>---</v>
      </c>
      <c r="C52" s="69"/>
      <c r="D52" s="174"/>
      <c r="E52" s="175"/>
      <c r="F52" s="174"/>
      <c r="G52" s="175"/>
      <c r="H52" s="193"/>
    </row>
    <row r="53" spans="1:8" ht="47.25" customHeight="1">
      <c r="A53" s="252"/>
      <c r="B53" s="70" t="str">
        <f>B11</f>
        <v>Pieczywo pszenne 100g[1], rama20g</v>
      </c>
      <c r="C53" s="70"/>
      <c r="D53" s="69" t="str">
        <f>EDśroda!E235</f>
        <v>Roladka z mięsa wieprzowo-wołowego w sosie własnym 120g/80g [1/6/8] , ziemniaki 200g</v>
      </c>
      <c r="E53" s="69"/>
      <c r="F53" s="70" t="str">
        <f>EDśroda!G235</f>
        <v>pieczywo jasne 100g[1], maslo10g[6]</v>
      </c>
      <c r="G53" s="71"/>
      <c r="H53" s="193"/>
    </row>
    <row r="54" spans="1:8" s="18" customFormat="1" ht="63" customHeight="1">
      <c r="A54" s="252"/>
      <c r="B54" s="72" t="str">
        <f>EDśroda!C236</f>
        <v xml:space="preserve"> Szynka wędzona 50g [1/5/7-10], sałatka jarzynowa bez groszku 100g  [2/8], mus jabłko mandarynka 120g </v>
      </c>
      <c r="C54" s="72"/>
      <c r="D54" s="146" t="str">
        <f>EDśroda!E236</f>
        <v>Mieszanka warzyw na parze z oliwą z oliwek i migdałami 130g</v>
      </c>
      <c r="E54" s="146"/>
      <c r="F54" s="72" t="str">
        <f>EDśroda!G236</f>
        <v>leczo warzywne z kiełbaską z fileta 300g [1/8], wędlina 30g [1/5/7-10]</v>
      </c>
      <c r="G54" s="145"/>
      <c r="H54" s="193"/>
    </row>
    <row r="55" spans="1:8" ht="21">
      <c r="A55" s="252"/>
      <c r="B55" s="1" t="str">
        <f>EDśroda!C238</f>
        <v>Kawa zbożowa z mlekiem 250ml [6]</v>
      </c>
      <c r="C55" s="27"/>
      <c r="D55" s="9" t="str">
        <f>D49</f>
        <v>Kompot 250ml</v>
      </c>
      <c r="E55" s="27"/>
      <c r="F55" s="1" t="str">
        <f>EDśroda!G238</f>
        <v>Herbata 250ml</v>
      </c>
      <c r="G55" s="28"/>
      <c r="H55" s="193"/>
    </row>
    <row r="56" spans="1:8" ht="43.15" customHeight="1" thickBot="1">
      <c r="A56" s="252"/>
      <c r="B56" s="189" t="str">
        <f>EDśroda!C241</f>
        <v>sok warzywny 300ml[8]</v>
      </c>
      <c r="C56" s="189"/>
      <c r="D56" s="189"/>
      <c r="E56" s="189"/>
      <c r="F56" s="189" t="s">
        <v>503</v>
      </c>
      <c r="G56" s="190"/>
      <c r="H56" s="199"/>
    </row>
    <row r="57" spans="1:8" ht="21" customHeight="1">
      <c r="A57" s="236" t="s">
        <v>62</v>
      </c>
      <c r="B57" s="76" t="str">
        <f>B27</f>
        <v>Zupa jarska 350ml</v>
      </c>
      <c r="C57" s="76"/>
      <c r="D57" s="76" t="str">
        <f>EDśroda!E253</f>
        <v>Zupa koperkowa z ryżem  350ml [1/8]</v>
      </c>
      <c r="E57" s="76"/>
      <c r="F57" s="76" t="str">
        <f>EDśroda!G253</f>
        <v>---</v>
      </c>
      <c r="G57" s="143"/>
      <c r="H57" s="194" t="str">
        <f>EDśroda!K253</f>
        <v>Energia Kcal. 2170, Białko 89, Tłuszcze 81, Tłuszcze Nasycone 10, Węglowodany 291, Cukry 63, Błonnik: 30, Sól 6,7</v>
      </c>
    </row>
    <row r="58" spans="1:8" ht="21" customHeight="1">
      <c r="A58" s="236"/>
      <c r="B58" s="71" t="str">
        <f>EDśroda!C254</f>
        <v>---</v>
      </c>
      <c r="C58" s="69"/>
      <c r="D58" s="174"/>
      <c r="E58" s="175"/>
      <c r="F58" s="174"/>
      <c r="G58" s="175"/>
      <c r="H58" s="201"/>
    </row>
    <row r="59" spans="1:8" ht="42" customHeight="1">
      <c r="A59" s="236"/>
      <c r="B59" s="70" t="str">
        <f>B11</f>
        <v>Pieczywo pszenne 100g[1], rama20g</v>
      </c>
      <c r="C59" s="70"/>
      <c r="D59" s="69" t="str">
        <f>EDśroda!E255</f>
        <v>Roladka z mięsa wieprzowo-wołowego w sosie własnym 120g/80g [1/8] , ziemniaki 200g</v>
      </c>
      <c r="E59" s="69"/>
      <c r="F59" s="70" t="str">
        <f>EDśroda!G255</f>
        <v>pieczywo jasne 100g[1], maslo10g[6]</v>
      </c>
      <c r="G59" s="71"/>
      <c r="H59" s="193"/>
    </row>
    <row r="60" spans="1:8" s="18" customFormat="1" ht="63.6" customHeight="1">
      <c r="A60" s="236"/>
      <c r="B60" s="72" t="str">
        <f>EDśroda!C256</f>
        <v xml:space="preserve"> Szynka wędzona 50g [1/5/7-10], sałatka jarzynowa 100g [2/8], mus jabłko mandarynka 120g , sałata lodowa 30g</v>
      </c>
      <c r="C60" s="72"/>
      <c r="D60" s="146" t="str">
        <f>EDśroda!E256</f>
        <v xml:space="preserve">Mieszanka warzyw na parze z oliwą z oliwek i migdałami 130g </v>
      </c>
      <c r="E60" s="146"/>
      <c r="F60" s="72" t="str">
        <f>EDśroda!G256</f>
        <v>leczo warzywne z kiełbaską z fileta 300g [1/8], wędlina 30g [1/5/7-10]</v>
      </c>
      <c r="G60" s="145"/>
      <c r="H60" s="193"/>
    </row>
    <row r="61" spans="1:8" ht="21">
      <c r="A61" s="236"/>
      <c r="B61" s="1" t="str">
        <f>EDśroda!C258</f>
        <v>Herbata 250ml</v>
      </c>
      <c r="C61" s="27"/>
      <c r="D61" s="9" t="str">
        <f>EDśroda!E258</f>
        <v>Kompot 250ml</v>
      </c>
      <c r="E61" s="27"/>
      <c r="F61" s="1" t="str">
        <f>EDśroda!G258</f>
        <v>Herbata 250ml</v>
      </c>
      <c r="G61" s="28"/>
      <c r="H61" s="193"/>
    </row>
    <row r="62" spans="1:8" ht="43.15" customHeight="1" thickBot="1">
      <c r="A62" s="236"/>
      <c r="B62" s="189" t="str">
        <f>EDśroda!C261</f>
        <v>sok warzywny 300ml[8]</v>
      </c>
      <c r="C62" s="189"/>
      <c r="D62" s="189"/>
      <c r="E62" s="189"/>
      <c r="F62" s="189" t="s">
        <v>503</v>
      </c>
      <c r="G62" s="190"/>
      <c r="H62" s="237"/>
    </row>
    <row r="63" spans="1:8" ht="21.75" thickBot="1">
      <c r="A63" s="47"/>
      <c r="B63" s="48"/>
      <c r="C63" s="48"/>
      <c r="D63" s="48"/>
      <c r="E63" s="48"/>
      <c r="F63" s="48"/>
      <c r="G63" s="48"/>
      <c r="H63" s="49"/>
    </row>
    <row r="64" spans="1:8" ht="63.6" customHeight="1">
      <c r="A64" s="222" t="s">
        <v>129</v>
      </c>
      <c r="B64" s="77" t="str">
        <f>EDśroda!C275</f>
        <v>Przetarta 500ml [1/2/8]</v>
      </c>
      <c r="C64" s="77"/>
      <c r="D64" s="77" t="str">
        <f>EDśroda!E275</f>
        <v>Przetarta 500ml [1/2/8]</v>
      </c>
      <c r="E64" s="77"/>
      <c r="F64" s="77" t="str">
        <f>EDśroda!G275</f>
        <v>Przetarta 500ml [1/2/8]</v>
      </c>
      <c r="G64" s="77"/>
      <c r="H64" s="249" t="str">
        <f>EDśroda!K273</f>
        <v>Energia Kcal. 2170, Białko 89, Tłuszcze 81, Tłuszcze Nasycone 10, Węglowodany 291, Cukry 63, Błonnik: 30, Sól 6,7</v>
      </c>
    </row>
    <row r="65" spans="1:8" ht="60.6" customHeight="1">
      <c r="A65" s="223"/>
      <c r="B65" s="208" t="str">
        <f>B31</f>
        <v>Kawa zbożowa z mlekiem 250ml [6]</v>
      </c>
      <c r="C65" s="209"/>
      <c r="D65" s="208" t="str">
        <f>EDśroda!E278</f>
        <v>Kompot 250ml</v>
      </c>
      <c r="E65" s="209"/>
      <c r="F65" s="208" t="str">
        <f>EDśroda!G278</f>
        <v>Herbata 250ml</v>
      </c>
      <c r="G65" s="209"/>
      <c r="H65" s="250"/>
    </row>
    <row r="66" spans="1:8" ht="21.75" thickBot="1">
      <c r="A66" s="223"/>
      <c r="B66" s="189" t="str">
        <f>EDśroda!C281</f>
        <v>Jogurt naturalny 100g [6]</v>
      </c>
      <c r="C66" s="189"/>
      <c r="D66" s="73" t="str">
        <f>EDśroda!E281</f>
        <v>Sok pomidorowy 330ml</v>
      </c>
      <c r="E66" s="73"/>
      <c r="F66" s="189" t="s">
        <v>503</v>
      </c>
      <c r="G66" s="189"/>
      <c r="H66" s="251"/>
    </row>
    <row r="67" spans="1:8" ht="21.75" thickBot="1">
      <c r="A67" s="52"/>
      <c r="B67" s="256"/>
      <c r="C67" s="256"/>
      <c r="D67" s="256"/>
      <c r="E67" s="256"/>
      <c r="F67" s="256"/>
      <c r="G67" s="256"/>
      <c r="H67" s="51"/>
    </row>
    <row r="68" spans="1:8">
      <c r="A68" s="227" t="s">
        <v>175</v>
      </c>
      <c r="B68" s="228"/>
      <c r="C68" s="228"/>
      <c r="D68" s="228"/>
      <c r="E68" s="228"/>
      <c r="F68" s="228"/>
      <c r="G68" s="228"/>
      <c r="H68" s="229"/>
    </row>
    <row r="69" spans="1:8" ht="21" customHeight="1" thickBot="1">
      <c r="A69" s="230"/>
      <c r="B69" s="231"/>
      <c r="C69" s="231"/>
      <c r="D69" s="231"/>
      <c r="E69" s="231"/>
      <c r="F69" s="231"/>
      <c r="G69" s="231"/>
      <c r="H69" s="232"/>
    </row>
    <row r="71" spans="1:8">
      <c r="A71" s="213" t="str">
        <f>EDśroda!B467</f>
        <v>Alergeny: 1 gluten, 2 jaja, 3 ryby, 4 orzeszki ziemne, 5 soja, 6 mleko/laktoza, 7 orzechy, 8 seler, 9 gorczyca, 10 sezam, 11 łubin, 12 skorupiaki, 13 siarka, 14 mięczaki</v>
      </c>
      <c r="B71" s="213"/>
      <c r="C71" s="213"/>
      <c r="D71" s="213"/>
      <c r="E71" s="213"/>
      <c r="F71" s="213"/>
      <c r="G71" s="213"/>
      <c r="H71" s="213"/>
    </row>
    <row r="72" spans="1:8">
      <c r="A72" s="213"/>
      <c r="B72" s="213"/>
      <c r="C72" s="213"/>
      <c r="D72" s="213"/>
      <c r="E72" s="213"/>
      <c r="F72" s="213"/>
      <c r="G72" s="213"/>
      <c r="H72" s="213"/>
    </row>
    <row r="73" spans="1:8" ht="23.25">
      <c r="A73" s="185"/>
      <c r="B73" s="185"/>
      <c r="C73" s="185"/>
      <c r="D73" s="185"/>
      <c r="E73" s="185"/>
      <c r="F73" s="185"/>
      <c r="G73" s="185"/>
      <c r="H73" s="185"/>
    </row>
  </sheetData>
  <mergeCells count="193">
    <mergeCell ref="D57:E57"/>
    <mergeCell ref="F57:G57"/>
    <mergeCell ref="F66:G66"/>
    <mergeCell ref="A68:H69"/>
    <mergeCell ref="A71:H72"/>
    <mergeCell ref="A73:H73"/>
    <mergeCell ref="A64:A66"/>
    <mergeCell ref="B64:C64"/>
    <mergeCell ref="D64:E64"/>
    <mergeCell ref="F64:G64"/>
    <mergeCell ref="H64:H66"/>
    <mergeCell ref="B65:C65"/>
    <mergeCell ref="D65:E65"/>
    <mergeCell ref="F65:G65"/>
    <mergeCell ref="B66:C66"/>
    <mergeCell ref="D66:E66"/>
    <mergeCell ref="H57:H62"/>
    <mergeCell ref="B58:C58"/>
    <mergeCell ref="D58:E58"/>
    <mergeCell ref="F58:G58"/>
    <mergeCell ref="B59:C59"/>
    <mergeCell ref="D59:E59"/>
    <mergeCell ref="B62:C62"/>
    <mergeCell ref="D62:E62"/>
    <mergeCell ref="F62:G62"/>
    <mergeCell ref="A45:A50"/>
    <mergeCell ref="B45:C45"/>
    <mergeCell ref="D45:E45"/>
    <mergeCell ref="F45:G45"/>
    <mergeCell ref="A51:A56"/>
    <mergeCell ref="B51:C51"/>
    <mergeCell ref="D51:E51"/>
    <mergeCell ref="F51:G51"/>
    <mergeCell ref="F53:G53"/>
    <mergeCell ref="B54:C54"/>
    <mergeCell ref="D54:E54"/>
    <mergeCell ref="F54:G54"/>
    <mergeCell ref="B56:C56"/>
    <mergeCell ref="D56:E56"/>
    <mergeCell ref="F56:G56"/>
    <mergeCell ref="F59:G59"/>
    <mergeCell ref="B60:C60"/>
    <mergeCell ref="D60:E60"/>
    <mergeCell ref="F60:G60"/>
    <mergeCell ref="A57:A62"/>
    <mergeCell ref="B57:C57"/>
    <mergeCell ref="F47:G47"/>
    <mergeCell ref="B48:C48"/>
    <mergeCell ref="D44:E44"/>
    <mergeCell ref="F44:G44"/>
    <mergeCell ref="F41:G41"/>
    <mergeCell ref="B42:C42"/>
    <mergeCell ref="D42:E42"/>
    <mergeCell ref="F42:G42"/>
    <mergeCell ref="D48:E48"/>
    <mergeCell ref="F48:G48"/>
    <mergeCell ref="H51:H56"/>
    <mergeCell ref="B52:C52"/>
    <mergeCell ref="D52:E52"/>
    <mergeCell ref="F52:G52"/>
    <mergeCell ref="B53:C53"/>
    <mergeCell ref="D53:E53"/>
    <mergeCell ref="H45:H50"/>
    <mergeCell ref="B46:C46"/>
    <mergeCell ref="D46:E46"/>
    <mergeCell ref="F46:G46"/>
    <mergeCell ref="B47:C47"/>
    <mergeCell ref="D47:E47"/>
    <mergeCell ref="B50:C50"/>
    <mergeCell ref="D50:E50"/>
    <mergeCell ref="F50:G50"/>
    <mergeCell ref="A39:A44"/>
    <mergeCell ref="B39:C39"/>
    <mergeCell ref="D39:E39"/>
    <mergeCell ref="F39:G39"/>
    <mergeCell ref="H33:H38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8:C38"/>
    <mergeCell ref="D38:E38"/>
    <mergeCell ref="F38:G38"/>
    <mergeCell ref="H39:H44"/>
    <mergeCell ref="B40:C40"/>
    <mergeCell ref="D40:E40"/>
    <mergeCell ref="F40:G40"/>
    <mergeCell ref="B41:C41"/>
    <mergeCell ref="D41:E41"/>
    <mergeCell ref="B44:C44"/>
    <mergeCell ref="H27:H32"/>
    <mergeCell ref="B28:C28"/>
    <mergeCell ref="D28:E28"/>
    <mergeCell ref="F28:G28"/>
    <mergeCell ref="B29:C29"/>
    <mergeCell ref="D29:E29"/>
    <mergeCell ref="B32:C32"/>
    <mergeCell ref="D32:E32"/>
    <mergeCell ref="F32:G32"/>
    <mergeCell ref="F29:G29"/>
    <mergeCell ref="B30:C30"/>
    <mergeCell ref="D30:E30"/>
    <mergeCell ref="F30:G30"/>
    <mergeCell ref="A27:A32"/>
    <mergeCell ref="B27:C27"/>
    <mergeCell ref="D27:E27"/>
    <mergeCell ref="F27:G27"/>
    <mergeCell ref="A33:A38"/>
    <mergeCell ref="B33:C33"/>
    <mergeCell ref="D33:E33"/>
    <mergeCell ref="F33:G33"/>
    <mergeCell ref="A21:A26"/>
    <mergeCell ref="B21:C21"/>
    <mergeCell ref="D21:E21"/>
    <mergeCell ref="F21:G21"/>
    <mergeCell ref="H21:H26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6:C26"/>
    <mergeCell ref="D26:E26"/>
    <mergeCell ref="F26:G26"/>
    <mergeCell ref="H15:H20"/>
    <mergeCell ref="B16:C16"/>
    <mergeCell ref="D16:E16"/>
    <mergeCell ref="F16:G16"/>
    <mergeCell ref="B17:C17"/>
    <mergeCell ref="D17:E17"/>
    <mergeCell ref="H9:H14"/>
    <mergeCell ref="B10:C10"/>
    <mergeCell ref="D10:E10"/>
    <mergeCell ref="F10:G10"/>
    <mergeCell ref="B11:C11"/>
    <mergeCell ref="D11:E11"/>
    <mergeCell ref="B14:C14"/>
    <mergeCell ref="D14:E14"/>
    <mergeCell ref="F14:G14"/>
    <mergeCell ref="F17:G17"/>
    <mergeCell ref="B18:C18"/>
    <mergeCell ref="D18:E18"/>
    <mergeCell ref="F18:G18"/>
    <mergeCell ref="B20:C20"/>
    <mergeCell ref="D20:E20"/>
    <mergeCell ref="F20:G20"/>
    <mergeCell ref="F11:G11"/>
    <mergeCell ref="B12:C12"/>
    <mergeCell ref="D8:E8"/>
    <mergeCell ref="F8:G8"/>
    <mergeCell ref="D12:E12"/>
    <mergeCell ref="F12:G12"/>
    <mergeCell ref="A9:A14"/>
    <mergeCell ref="B9:C9"/>
    <mergeCell ref="D9:E9"/>
    <mergeCell ref="F9:G9"/>
    <mergeCell ref="A15:A20"/>
    <mergeCell ref="B15:C15"/>
    <mergeCell ref="D15:E15"/>
    <mergeCell ref="F15:G15"/>
    <mergeCell ref="B67:C67"/>
    <mergeCell ref="D67:E67"/>
    <mergeCell ref="F67:G67"/>
    <mergeCell ref="A1:A2"/>
    <mergeCell ref="B1:C1"/>
    <mergeCell ref="D1:H1"/>
    <mergeCell ref="B2:C2"/>
    <mergeCell ref="D2:E2"/>
    <mergeCell ref="F2:G2"/>
    <mergeCell ref="A3:A8"/>
    <mergeCell ref="B3:C3"/>
    <mergeCell ref="D3:E3"/>
    <mergeCell ref="F3:G3"/>
    <mergeCell ref="H3:H8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8:C8"/>
  </mergeCells>
  <pageMargins left="0" right="0" top="0" bottom="0" header="0.511811023622047" footer="0.511811023622047"/>
  <pageSetup paperSize="9" scale="60" fitToHeight="0" orientation="landscape" r:id="rId1"/>
  <rowBreaks count="2" manualBreakCount="2">
    <brk id="32" max="7" man="1"/>
    <brk id="56" max="7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50C3-F0E6-48B5-A63F-0B0BDDD85A4D}">
  <sheetPr>
    <tabColor rgb="FFFF3399"/>
    <pageSetUpPr fitToPage="1"/>
  </sheetPr>
  <dimension ref="A1:I73"/>
  <sheetViews>
    <sheetView tabSelected="1" zoomScale="70" zoomScaleNormal="70" workbookViewId="0">
      <selection activeCell="B8" sqref="B8:C8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EDWtorek!C1</f>
        <v>45769</v>
      </c>
      <c r="C1" s="226"/>
      <c r="D1" s="188" t="s">
        <v>207</v>
      </c>
      <c r="E1" s="188"/>
      <c r="F1" s="188"/>
      <c r="G1" s="188"/>
      <c r="H1" s="188"/>
    </row>
    <row r="2" spans="1:9" ht="16.5" thickBot="1">
      <c r="A2" s="126"/>
      <c r="B2" s="129" t="s">
        <v>225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240" t="s">
        <v>6</v>
      </c>
      <c r="B3" s="143" t="str">
        <f>EDWtorek!C3</f>
        <v>Zupa mleczna z makaronem 300ml [1/6]</v>
      </c>
      <c r="C3" s="144"/>
      <c r="D3" s="143" t="str">
        <f>EDWtorek!E3</f>
        <v>Zupa libańska z ciecierzycą i ziemniakami 350g [1/8]</v>
      </c>
      <c r="E3" s="144"/>
      <c r="F3" s="143" t="str">
        <f>EDWtorek!G3</f>
        <v>---</v>
      </c>
      <c r="G3" s="243"/>
      <c r="H3" s="224" t="str">
        <f>EDWtorek!K3</f>
        <v>Energia Kcal. 2271, Białko 110, Tłuszcze 57, Tłuszcze Nasycone 8, Węglowodany 336, Cukry 42, Błonnik: 34, Sól 5,7</v>
      </c>
    </row>
    <row r="4" spans="1:9" ht="21" customHeight="1">
      <c r="A4" s="241"/>
      <c r="B4" s="71" t="str">
        <f>EDWtorek!C31</f>
        <v>---</v>
      </c>
      <c r="C4" s="69"/>
      <c r="D4" s="174"/>
      <c r="E4" s="175"/>
      <c r="F4" s="174"/>
      <c r="G4" s="175"/>
      <c r="H4" s="200"/>
    </row>
    <row r="5" spans="1:9" ht="65.25" customHeight="1">
      <c r="A5" s="241"/>
      <c r="B5" s="71" t="str">
        <f>EDWtorek!C24</f>
        <v>Pieczywo razowe + bułka kajzerka 100g [1], rama 20g</v>
      </c>
      <c r="C5" s="69"/>
      <c r="D5" s="71" t="str">
        <f>EDWtorek!E5</f>
        <v>Udko z kurczaka 160g sos własny 80g [1/8], kasza jęczmienna drobna 200g [1]</v>
      </c>
      <c r="E5" s="69"/>
      <c r="F5" s="71" t="str">
        <f>EDWtorek!G5</f>
        <v>Pieczywo razowe 100g[1], maslo10g[6]</v>
      </c>
      <c r="G5" s="244"/>
      <c r="H5" s="200"/>
    </row>
    <row r="6" spans="1:9" s="18" customFormat="1" ht="42" customHeight="1">
      <c r="A6" s="241"/>
      <c r="B6" s="145" t="str">
        <f>EDWtorek!C6</f>
        <v>twarożek śmietankowy 100g [6] , miód 25g, pomidor 50g, sałata mix 10g</v>
      </c>
      <c r="C6" s="146"/>
      <c r="D6" s="145" t="str">
        <f>EDWtorek!E6</f>
        <v>surówka z buraczka z jabłkiem i olejem słonecznikowym 130g</v>
      </c>
      <c r="E6" s="146"/>
      <c r="F6" s="145" t="str">
        <f>EDWtorek!G6</f>
        <v>sałatka z tuńczyka i warzyw 80g [3/8/9],wędlina 40g [1/7-10],  papryka 50g, sałata lodowa 30g</v>
      </c>
      <c r="G6" s="245"/>
      <c r="H6" s="200"/>
    </row>
    <row r="7" spans="1:9" ht="21">
      <c r="A7" s="241"/>
      <c r="B7" s="1" t="str">
        <f>EDWtorek!C8</f>
        <v>Herbata 250ml</v>
      </c>
      <c r="C7" s="27"/>
      <c r="D7" s="1" t="str">
        <f>EDWtorek!E7</f>
        <v>Kompot 250ml</v>
      </c>
      <c r="E7" s="27"/>
      <c r="F7" s="1" t="str">
        <f>EDWtorek!G7</f>
        <v>Herbata z cytryną 250ml</v>
      </c>
      <c r="G7" s="28"/>
      <c r="H7" s="200"/>
    </row>
    <row r="8" spans="1:9" ht="21">
      <c r="A8" s="242"/>
      <c r="B8" s="190" t="str">
        <f>EDWtorek!C11</f>
        <v>Galaretka malinowa 180ml</v>
      </c>
      <c r="C8" s="202"/>
      <c r="D8" s="190"/>
      <c r="E8" s="202"/>
      <c r="F8" s="190" t="str">
        <f>EDWtorek!G11</f>
        <v>jabłko 1 sztuka 120-150g</v>
      </c>
      <c r="G8" s="246"/>
      <c r="H8" s="201"/>
    </row>
    <row r="9" spans="1:9" ht="21" customHeight="1">
      <c r="A9" s="191" t="s">
        <v>118</v>
      </c>
      <c r="B9" s="76" t="str">
        <f>B3</f>
        <v>Zupa mleczna z makaronem 300ml [1/6]</v>
      </c>
      <c r="C9" s="76"/>
      <c r="D9" s="76" t="str">
        <f>EDWtorek!E33</f>
        <v>Zupa z selera naciowego zabielana 350g [1/6/8]</v>
      </c>
      <c r="E9" s="76"/>
      <c r="F9" s="76" t="str">
        <f>EDWtorek!G33</f>
        <v>---</v>
      </c>
      <c r="G9" s="143"/>
      <c r="H9" s="193" t="str">
        <f>EDWtorek!K33</f>
        <v>Energia Kcal. 2271, Białko 110, Tłuszcze 57, Tłuszcze Nasycone 8, Węglowodany 336, Cukry 42, Błonnik: 34, Sól 5,7</v>
      </c>
    </row>
    <row r="10" spans="1:9" ht="21" customHeight="1">
      <c r="A10" s="191"/>
      <c r="B10" s="71" t="str">
        <f>B4</f>
        <v>---</v>
      </c>
      <c r="C10" s="69"/>
      <c r="D10" s="174"/>
      <c r="E10" s="175"/>
      <c r="F10" s="174"/>
      <c r="G10" s="175"/>
      <c r="H10" s="193"/>
    </row>
    <row r="11" spans="1:9" ht="66.75" customHeight="1">
      <c r="A11" s="191"/>
      <c r="B11" s="70" t="str">
        <f>EDWtorek!C25</f>
        <v>Pieczywo pszenne + bułka kajzerka 100g [1], rama 20g</v>
      </c>
      <c r="C11" s="70"/>
      <c r="D11" s="69" t="str">
        <f>EDWtorek!E35</f>
        <v>Udko z kurczaka 160g sos własny 80g [1/8], kasza jęczmienna drobna 200g [1]</v>
      </c>
      <c r="E11" s="69"/>
      <c r="F11" s="70" t="str">
        <f>EDWtorek!G35</f>
        <v>Pieczywo pszenne 100g[1], maslo10g[6]</v>
      </c>
      <c r="G11" s="71"/>
      <c r="H11" s="193"/>
    </row>
    <row r="12" spans="1:9" s="18" customFormat="1" ht="42" customHeight="1">
      <c r="A12" s="191"/>
      <c r="B12" s="72" t="str">
        <f>EDWtorek!C36</f>
        <v>twarożek śmietankowy 100g [6] , miód 25g, pomidor 50g, sałata mix 10g</v>
      </c>
      <c r="C12" s="72"/>
      <c r="D12" s="146" t="str">
        <f>EDWtorek!E36</f>
        <v>surówka z buraczka z jabłkiem i olejem słonecznikowym 130g</v>
      </c>
      <c r="E12" s="146"/>
      <c r="F12" s="72" t="str">
        <f>EDWtorek!G36</f>
        <v>sałatka z tuńczyka i warzyw 80g [3/8/9],wędlina  40g [1/7-10], ,  pomidor 50g, sałata lodowa 30g</v>
      </c>
      <c r="G12" s="145"/>
      <c r="H12" s="193"/>
    </row>
    <row r="13" spans="1:9" ht="21">
      <c r="A13" s="191"/>
      <c r="B13" s="1" t="str">
        <f>EDWtorek!C8</f>
        <v>Herbata 250ml</v>
      </c>
      <c r="C13" s="27"/>
      <c r="D13" s="1" t="str">
        <f>EDWtorek!E7</f>
        <v>Kompot 250ml</v>
      </c>
      <c r="E13" s="27"/>
      <c r="F13" s="1" t="str">
        <f>EDWtorek!G37</f>
        <v>Herbata z cytryną 250ml</v>
      </c>
      <c r="G13" s="28"/>
      <c r="H13" s="193"/>
    </row>
    <row r="14" spans="1:9" ht="21">
      <c r="A14" s="191"/>
      <c r="B14" s="189" t="str">
        <f>EDWtorek!C41</f>
        <v>Galaretka malinowa 180ml</v>
      </c>
      <c r="C14" s="189"/>
      <c r="D14" s="189"/>
      <c r="E14" s="189"/>
      <c r="F14" s="189" t="str">
        <f>EDWtorek!G41</f>
        <v>jabłko 1 sztuka 120-150g</v>
      </c>
      <c r="G14" s="190"/>
      <c r="H14" s="193"/>
    </row>
    <row r="15" spans="1:9" ht="21" customHeight="1">
      <c r="A15" s="198" t="s">
        <v>119</v>
      </c>
      <c r="B15" s="76" t="str">
        <f>B3</f>
        <v>Zupa mleczna z makaronem 300ml [1/6]</v>
      </c>
      <c r="C15" s="76"/>
      <c r="D15" s="76" t="str">
        <f>EDWtorek!E73</f>
        <v>Zupa z selera naciowego zabielana 350g [1/6/8]</v>
      </c>
      <c r="E15" s="76"/>
      <c r="F15" s="76" t="str">
        <f>EDWtorek!G73</f>
        <v>---</v>
      </c>
      <c r="G15" s="143"/>
      <c r="H15" s="193" t="str">
        <f>EDWtorek!K73</f>
        <v>Energia Kcal. 2271, Białko 110, Tłuszcze 57, Tłuszcze Nasycone 8, Węglowodany 336, Cukry 42, Błonnik: 34, Sól 5,7</v>
      </c>
    </row>
    <row r="16" spans="1:9" ht="21" customHeight="1">
      <c r="A16" s="198"/>
      <c r="B16" s="71" t="str">
        <f>B4</f>
        <v>---</v>
      </c>
      <c r="C16" s="69"/>
      <c r="D16" s="174"/>
      <c r="E16" s="175"/>
      <c r="F16" s="174"/>
      <c r="G16" s="175"/>
      <c r="H16" s="193"/>
    </row>
    <row r="17" spans="1:8" ht="60.75" customHeight="1">
      <c r="A17" s="198"/>
      <c r="B17" s="70" t="str">
        <f>B11</f>
        <v>Pieczywo pszenne + bułka kajzerka 100g [1], rama 20g</v>
      </c>
      <c r="C17" s="70"/>
      <c r="D17" s="69" t="str">
        <f>EDWtorek!E75</f>
        <v>Udko z kurczaka 160g sos własny 80g [1/8], kasza jęczmienna drobna 200g [1]</v>
      </c>
      <c r="E17" s="69"/>
      <c r="F17" s="70" t="str">
        <f>EDWtorek!G75</f>
        <v>Pieczywo pszenne 100g[1], maslo10g[6]</v>
      </c>
      <c r="G17" s="71"/>
      <c r="H17" s="193"/>
    </row>
    <row r="18" spans="1:8" s="18" customFormat="1" ht="42" customHeight="1">
      <c r="A18" s="198"/>
      <c r="B18" s="72" t="str">
        <f>EDWtorek!C76</f>
        <v>twarożek śmietankowy 100g [6] , miód 25g, pomidor 50g, sałata mix 10g</v>
      </c>
      <c r="C18" s="72"/>
      <c r="D18" s="146" t="str">
        <f>EDWtorek!E76</f>
        <v>surówka z buraczka z jabłkiem i olejem słonecznikowym 130g</v>
      </c>
      <c r="E18" s="146"/>
      <c r="F18" s="72" t="str">
        <f>EDWtorek!G76</f>
        <v>sałatka z tuńczyka i warzyw 80g [3/8/9],wędlina  40g [1/7-10],   pomidor 50g, sałata lodowa 30g</v>
      </c>
      <c r="G18" s="145"/>
      <c r="H18" s="193"/>
    </row>
    <row r="19" spans="1:8" ht="21">
      <c r="A19" s="198"/>
      <c r="B19" s="1" t="str">
        <f>EDWtorek!C8</f>
        <v>Herbata 250ml</v>
      </c>
      <c r="C19" s="27"/>
      <c r="D19" s="1" t="str">
        <f>EDWtorek!E77</f>
        <v>Kompot 250ml</v>
      </c>
      <c r="E19" s="27"/>
      <c r="F19" s="1" t="str">
        <f>EDWtorek!G77</f>
        <v>Herbata z cytryną 250ml</v>
      </c>
      <c r="G19" s="28"/>
      <c r="H19" s="193"/>
    </row>
    <row r="20" spans="1:8" ht="21" customHeight="1">
      <c r="A20" s="198"/>
      <c r="B20" s="189" t="str">
        <f>EDWtorek!C81</f>
        <v>Galaretka malinowa 180ml + jogurt naturalny 100g [6]</v>
      </c>
      <c r="C20" s="189"/>
      <c r="D20" s="189"/>
      <c r="E20" s="189"/>
      <c r="F20" s="189" t="str">
        <f>EDWtorek!G81</f>
        <v>jabłko 1 sztuka 120-150g</v>
      </c>
      <c r="G20" s="190"/>
      <c r="H20" s="193"/>
    </row>
    <row r="21" spans="1:8" ht="21" customHeight="1">
      <c r="A21" s="195" t="s">
        <v>120</v>
      </c>
      <c r="B21" s="76" t="str">
        <f>B3</f>
        <v>Zupa mleczna z makaronem 300ml [1/6]</v>
      </c>
      <c r="C21" s="76"/>
      <c r="D21" s="76" t="str">
        <f>EDWtorek!E113</f>
        <v>Zupa z selera naciowego zabielana 350g [1/6/8]</v>
      </c>
      <c r="E21" s="76"/>
      <c r="F21" s="76" t="str">
        <f>EDWtorek!G113</f>
        <v>---</v>
      </c>
      <c r="G21" s="143"/>
      <c r="H21" s="199" t="str">
        <f>EDWtorek!K113</f>
        <v>Energia Kcal. 2191, Białko 109, Tłuszcze 56, Tłuszcze Nasycone 8, Węglowodany 329, Cukry 47, Błonnik: 32, Sól 5,6</v>
      </c>
    </row>
    <row r="22" spans="1:8" ht="21" customHeight="1">
      <c r="A22" s="196"/>
      <c r="B22" s="71" t="str">
        <f>B4</f>
        <v>---</v>
      </c>
      <c r="C22" s="69"/>
      <c r="D22" s="174"/>
      <c r="E22" s="175"/>
      <c r="F22" s="174"/>
      <c r="G22" s="175"/>
      <c r="H22" s="200"/>
    </row>
    <row r="23" spans="1:8" ht="57.75" customHeight="1">
      <c r="A23" s="196"/>
      <c r="B23" s="70" t="str">
        <f>EDWtorek!C28</f>
        <v>Pieczywo pszenne + bułka kajzerka 100g [1], rama20g</v>
      </c>
      <c r="C23" s="70"/>
      <c r="D23" s="69" t="str">
        <f>EDWtorek!E115</f>
        <v>Udko z kurczaka 160g sos własny 80g [1/8], kasza jęczmienna drobna 200g [1]</v>
      </c>
      <c r="E23" s="69"/>
      <c r="F23" s="70" t="str">
        <f>EDWtorek!G115</f>
        <v>Pieczywo pszenne 100g[1], maslo10g[6]</v>
      </c>
      <c r="G23" s="71"/>
      <c r="H23" s="200"/>
    </row>
    <row r="24" spans="1:8" s="18" customFormat="1" ht="48.75" customHeight="1">
      <c r="A24" s="196"/>
      <c r="B24" s="72" t="str">
        <f>EDWtorek!C116</f>
        <v>twarożek śmietankowy 100g [6] , miód 25g, pomidor b/s 50g, sałata mix 10g</v>
      </c>
      <c r="C24" s="72"/>
      <c r="D24" s="146" t="str">
        <f>EDWtorek!E116</f>
        <v>surówka z buraczka z jabłkiem i olejem słonecznikowym 130g</v>
      </c>
      <c r="E24" s="146"/>
      <c r="F24" s="72" t="str">
        <f>EDWtorek!G116</f>
        <v>sałatka z tuńczyka i warzyw 80g [3/8/9], wędlina 40g [1/7-10],   pomidor b/s 50g, sałata lodowa 30g</v>
      </c>
      <c r="G24" s="145"/>
      <c r="H24" s="200"/>
    </row>
    <row r="25" spans="1:8" ht="21" customHeight="1">
      <c r="A25" s="196"/>
      <c r="B25" s="38" t="str">
        <f>EDWtorek!C120</f>
        <v>Herbata 250ml</v>
      </c>
      <c r="C25" s="27"/>
      <c r="D25" s="38" t="str">
        <f>EDWtorek!E117</f>
        <v>Kompot 250ml</v>
      </c>
      <c r="E25" s="27"/>
      <c r="F25" s="38" t="str">
        <f>EDWtorek!G117</f>
        <v>Herbata z cytryną 250ml</v>
      </c>
      <c r="G25" s="28"/>
      <c r="H25" s="200"/>
    </row>
    <row r="26" spans="1:8" ht="21" customHeight="1">
      <c r="A26" s="197"/>
      <c r="B26" s="190" t="str">
        <f>EDWtorek!C121</f>
        <v>Galaretka malinowa 180ml</v>
      </c>
      <c r="C26" s="202"/>
      <c r="D26" s="190"/>
      <c r="E26" s="202"/>
      <c r="F26" s="190" t="str">
        <f>EDWtorek!G121</f>
        <v>jabłko pieczone  1 sztuka 120-150g</v>
      </c>
      <c r="G26" s="203"/>
      <c r="H26" s="201"/>
    </row>
    <row r="27" spans="1:8" ht="21" customHeight="1">
      <c r="A27" s="204" t="s">
        <v>25</v>
      </c>
      <c r="B27" s="76" t="str">
        <f>EDWtorek!C26</f>
        <v>Kisiel 300ml</v>
      </c>
      <c r="C27" s="76"/>
      <c r="D27" s="76" t="str">
        <f>EDWtorek!E133</f>
        <v>Zupa z selera naciowego zabielana 350g [1/6/8]</v>
      </c>
      <c r="E27" s="76"/>
      <c r="F27" s="76" t="str">
        <f>EDWtorek!G133</f>
        <v>---</v>
      </c>
      <c r="G27" s="143"/>
      <c r="H27" s="193" t="str">
        <f>EDWtorek!K133</f>
        <v>Energia Kcal. 2216, Białko 108, Tłuszcze 62, Tłuszcze Nasycone 9, Węglowodany 339, Cukry 41, Błonnik: 46, Sól 6,1</v>
      </c>
    </row>
    <row r="28" spans="1:8" ht="21" customHeight="1">
      <c r="A28" s="204"/>
      <c r="B28" s="71"/>
      <c r="C28" s="69"/>
      <c r="D28" s="174"/>
      <c r="E28" s="175"/>
      <c r="F28" s="174"/>
      <c r="G28" s="175"/>
      <c r="H28" s="193"/>
    </row>
    <row r="29" spans="1:8" ht="65.25" customHeight="1">
      <c r="A29" s="204"/>
      <c r="B29" s="70" t="str">
        <f>EDWtorek!C27</f>
        <v>Pieczywo razowe 100g [1], rama 20g</v>
      </c>
      <c r="C29" s="70"/>
      <c r="D29" s="70" t="str">
        <f>EDWtorek!E135</f>
        <v>Udko z kurczaka 160g sos własny 80g [1/8], kasza jęczmienna drobna 200g [1]</v>
      </c>
      <c r="E29" s="70"/>
      <c r="F29" s="70" t="str">
        <f>EDWtorek!G135</f>
        <v>Pieczywo razowe 100g[1], maslo10g[6]</v>
      </c>
      <c r="G29" s="71"/>
      <c r="H29" s="193"/>
    </row>
    <row r="30" spans="1:8" s="18" customFormat="1" ht="42" customHeight="1">
      <c r="A30" s="204"/>
      <c r="B30" s="72" t="str">
        <f>EDWtorek!C136</f>
        <v>twarożek śmietankowy 100g [6] , filet z indyka wędzony 50g [1/5/7-10], pomidor 50g, sałata mix 10g</v>
      </c>
      <c r="C30" s="72"/>
      <c r="D30" s="72" t="str">
        <f>EDWtorek!E136</f>
        <v>surówka z buraczka z jabłkiem i olejem słonecznikowym 130g</v>
      </c>
      <c r="E30" s="72"/>
      <c r="F30" s="72" t="str">
        <f>EDWtorek!G136</f>
        <v>sałatka z tuńczyka i warzyw 80g [3/8/9],wędlina  40g [1/7-10],  papryka 50g, sałata lodowa 30g</v>
      </c>
      <c r="G30" s="145"/>
      <c r="H30" s="193"/>
    </row>
    <row r="31" spans="1:8" ht="21" customHeight="1">
      <c r="A31" s="204"/>
      <c r="B31" s="1" t="str">
        <f>EDWtorek!C8</f>
        <v>Herbata 250ml</v>
      </c>
      <c r="C31" s="20" t="s">
        <v>29</v>
      </c>
      <c r="D31" s="1" t="str">
        <f>EDWtorek!E137</f>
        <v>Kompot 250ml</v>
      </c>
      <c r="E31" s="20" t="s">
        <v>29</v>
      </c>
      <c r="F31" s="1" t="str">
        <f>EDWtorek!G137</f>
        <v>Herbata z cytryną 250ml</v>
      </c>
      <c r="G31" s="20" t="s">
        <v>29</v>
      </c>
      <c r="H31" s="193"/>
    </row>
    <row r="32" spans="1:8" ht="21" customHeight="1">
      <c r="A32" s="204"/>
      <c r="B32" s="189" t="str">
        <f>EDWtorek!C141</f>
        <v>Galaretka malinowa 180ml b/c</v>
      </c>
      <c r="C32" s="189"/>
      <c r="D32" s="189"/>
      <c r="E32" s="189"/>
      <c r="F32" s="189" t="str">
        <f>EDWtorek!G141</f>
        <v>jabłko 1 sztuka 120-150g</v>
      </c>
      <c r="G32" s="190"/>
      <c r="H32" s="193"/>
    </row>
    <row r="33" spans="1:8" ht="21" customHeight="1">
      <c r="A33" s="195" t="s">
        <v>121</v>
      </c>
      <c r="B33" s="76" t="str">
        <f>B3</f>
        <v>Zupa mleczna z makaronem 300ml [1/6]</v>
      </c>
      <c r="C33" s="76"/>
      <c r="D33" s="76" t="str">
        <f>EDWtorek!E153</f>
        <v>Zupa z selera naciowego zabielana 350g [1/6/8]</v>
      </c>
      <c r="E33" s="76"/>
      <c r="F33" s="76" t="str">
        <f>EDWtorek!G153</f>
        <v>---</v>
      </c>
      <c r="G33" s="143"/>
      <c r="H33" s="199" t="str">
        <f>EDWtorek!K153</f>
        <v>Energia Kcal. 2191, Białko 109, Tłuszcze 56, Tłuszcze Nasycone 8, Węglowodany 329, Cukry 47, Błonnik: 32, Sól 5,6</v>
      </c>
    </row>
    <row r="34" spans="1:8" ht="21" customHeight="1">
      <c r="A34" s="196"/>
      <c r="B34" s="71" t="str">
        <f>B4</f>
        <v>---</v>
      </c>
      <c r="C34" s="69"/>
      <c r="D34" s="174"/>
      <c r="E34" s="175"/>
      <c r="F34" s="174"/>
      <c r="G34" s="175"/>
      <c r="H34" s="200"/>
    </row>
    <row r="35" spans="1:8" ht="63.75" customHeight="1">
      <c r="A35" s="196"/>
      <c r="B35" s="70" t="str">
        <f>B23</f>
        <v>Pieczywo pszenne + bułka kajzerka 100g [1], rama20g</v>
      </c>
      <c r="C35" s="70"/>
      <c r="D35" s="69" t="str">
        <f>EDWtorek!E155</f>
        <v>Udko z kurczaka 160g sos własny 80g [1/8], kasza jęczmienna drobna 200g [1]</v>
      </c>
      <c r="E35" s="69"/>
      <c r="F35" s="70" t="str">
        <f>EDWtorek!G155</f>
        <v>Pieczywo pszenne 100g[1], maslo10g[6]</v>
      </c>
      <c r="G35" s="71"/>
      <c r="H35" s="200"/>
    </row>
    <row r="36" spans="1:8" s="18" customFormat="1" ht="42" customHeight="1">
      <c r="A36" s="196"/>
      <c r="B36" s="72" t="str">
        <f>EDWtorek!C156</f>
        <v>twarożek śmietankowy 100g [6] , miód 25g, pomidor b/s 50g, sałata mix 10g</v>
      </c>
      <c r="C36" s="72"/>
      <c r="D36" s="72" t="str">
        <f>D24</f>
        <v>surówka z buraczka z jabłkiem i olejem słonecznikowym 130g</v>
      </c>
      <c r="E36" s="72"/>
      <c r="F36" s="72" t="str">
        <f>F24</f>
        <v>sałatka z tuńczyka i warzyw 80g [3/8/9], wędlina 40g [1/7-10],   pomidor b/s 50g, sałata lodowa 30g</v>
      </c>
      <c r="G36" s="145"/>
      <c r="H36" s="200"/>
    </row>
    <row r="37" spans="1:8" ht="21" customHeight="1">
      <c r="A37" s="196"/>
      <c r="B37" s="38" t="str">
        <f>EDWtorek!C160</f>
        <v>Herbata 250ml</v>
      </c>
      <c r="C37" s="27"/>
      <c r="D37" s="38" t="str">
        <f>EDWtorek!E157</f>
        <v>Kompot 250ml</v>
      </c>
      <c r="E37" s="27"/>
      <c r="F37" s="38" t="str">
        <f>EDWtorek!G157</f>
        <v>Herbata z cytryną 250ml</v>
      </c>
      <c r="G37" s="28"/>
      <c r="H37" s="200"/>
    </row>
    <row r="38" spans="1:8" ht="21" customHeight="1">
      <c r="A38" s="197"/>
      <c r="B38" s="190" t="str">
        <f>EDWtorek!C161</f>
        <v>Galaretka malinowa 180ml</v>
      </c>
      <c r="C38" s="202"/>
      <c r="D38" s="190"/>
      <c r="E38" s="202"/>
      <c r="F38" s="190" t="str">
        <f>EDWtorek!G161</f>
        <v>jabłko pieczone  1 sztuka 120-150g</v>
      </c>
      <c r="G38" s="203"/>
      <c r="H38" s="201"/>
    </row>
    <row r="39" spans="1:8" ht="21" customHeight="1">
      <c r="A39" s="239" t="s">
        <v>31</v>
      </c>
      <c r="B39" s="76" t="str">
        <f>B3</f>
        <v>Zupa mleczna z makaronem 300ml [1/6]</v>
      </c>
      <c r="C39" s="76"/>
      <c r="D39" s="76" t="str">
        <f>EDWtorek!E173</f>
        <v>Zupa z selera naciowego zabielana 350g [1/6/8]</v>
      </c>
      <c r="E39" s="76"/>
      <c r="F39" s="76" t="str">
        <f>EDWtorek!G173</f>
        <v>---</v>
      </c>
      <c r="G39" s="143"/>
      <c r="H39" s="193" t="str">
        <f>EDWtorek!K173</f>
        <v>Energia Kcal. 2201, Białko 108, Tłuszcze 59, Tłuszcze Nasycone 9, Węglowodany 331, Cukry 47, Błonnik: 33, Sól 5,7</v>
      </c>
    </row>
    <row r="40" spans="1:8" ht="21" customHeight="1">
      <c r="A40" s="239"/>
      <c r="B40" s="71" t="str">
        <f>B4</f>
        <v>---</v>
      </c>
      <c r="C40" s="69"/>
      <c r="D40" s="174"/>
      <c r="E40" s="175"/>
      <c r="F40" s="174"/>
      <c r="G40" s="175"/>
      <c r="H40" s="193"/>
    </row>
    <row r="41" spans="1:8" ht="46.5" customHeight="1">
      <c r="A41" s="239"/>
      <c r="B41" s="70" t="str">
        <f>B11</f>
        <v>Pieczywo pszenne + bułka kajzerka 100g [1], rama 20g</v>
      </c>
      <c r="C41" s="70"/>
      <c r="D41" s="70" t="str">
        <f>EDWtorek!E175</f>
        <v>Pulpet z piersi kurczaka 120g, sos własny 80g [1/8], ziemniaki 200g</v>
      </c>
      <c r="E41" s="70"/>
      <c r="F41" s="70" t="str">
        <f>EDWtorek!G175</f>
        <v>Pieczywo pszenne 100g[1], maslo10g[6]</v>
      </c>
      <c r="G41" s="71"/>
      <c r="H41" s="193"/>
    </row>
    <row r="42" spans="1:8" s="18" customFormat="1" ht="42" customHeight="1">
      <c r="A42" s="239"/>
      <c r="B42" s="72" t="str">
        <f>EDWtorek!C176</f>
        <v>twarożek śmietankowy 100g [6] , miód 25g, pomidor b/s 50g, sałata mix 10g</v>
      </c>
      <c r="C42" s="72"/>
      <c r="D42" s="72" t="str">
        <f>EDWtorek!E176</f>
        <v>surówka z buraczka z jabłkiem i olejem słonecznikowym 130g</v>
      </c>
      <c r="E42" s="72"/>
      <c r="F42" s="72" t="str">
        <f>EDWtorek!G176</f>
        <v>sałatka z tuńczyka i warzyw 80g [3/8/9], wędlina mielona 50g [1/7-10],  pomidor b/s  50g, sałata lodowa 30g</v>
      </c>
      <c r="G42" s="145"/>
      <c r="H42" s="193"/>
    </row>
    <row r="43" spans="1:8" ht="21" customHeight="1">
      <c r="A43" s="239"/>
      <c r="B43" s="1" t="str">
        <f>EDWtorek!C8</f>
        <v>Herbata 250ml</v>
      </c>
      <c r="C43" s="27"/>
      <c r="D43" s="1" t="str">
        <f>EDWtorek!E177</f>
        <v>Kompot 250ml</v>
      </c>
      <c r="E43" s="27"/>
      <c r="F43" s="1" t="str">
        <f>EDWtorek!G177</f>
        <v>Herbata z cytryną 250ml</v>
      </c>
      <c r="G43" s="28"/>
      <c r="H43" s="193"/>
    </row>
    <row r="44" spans="1:8" ht="21" customHeight="1">
      <c r="A44" s="239"/>
      <c r="B44" s="189" t="str">
        <f>EDWtorek!C181</f>
        <v>Galaretka malinowa 180ml</v>
      </c>
      <c r="C44" s="189"/>
      <c r="D44" s="189" t="str">
        <f>EDWtorek!E181</f>
        <v xml:space="preserve"> </v>
      </c>
      <c r="E44" s="189"/>
      <c r="F44" s="189" t="str">
        <f>EDWtorek!G181</f>
        <v>jabłko pieczone  1 sztuka 120-150g</v>
      </c>
      <c r="G44" s="190"/>
      <c r="H44" s="193"/>
    </row>
    <row r="45" spans="1:8" ht="21" customHeight="1">
      <c r="A45" s="238" t="s">
        <v>34</v>
      </c>
      <c r="B45" s="76" t="str">
        <f>B27</f>
        <v>Kisiel 300ml</v>
      </c>
      <c r="C45" s="76"/>
      <c r="D45" s="76" t="str">
        <f>EDWtorek!E213</f>
        <v>Zupa z selera naciowego zabielana 350g [1/8]</v>
      </c>
      <c r="E45" s="76"/>
      <c r="F45" s="76" t="str">
        <f>EDWtorek!G213</f>
        <v>---</v>
      </c>
      <c r="G45" s="143"/>
      <c r="H45" s="193" t="str">
        <f>EDWtorek!K213</f>
        <v>Energia Kcal. 2221, Białko 106, Tłuszcze 62, Tłuszcze Nasycone 0, Węglowodany 339, Cukry 48, Błonnik: 43, Sól 6</v>
      </c>
    </row>
    <row r="46" spans="1:8" ht="21" customHeight="1">
      <c r="A46" s="238"/>
      <c r="B46" s="71" t="str">
        <f>EDWtorek!C214</f>
        <v>---</v>
      </c>
      <c r="C46" s="69"/>
      <c r="D46" s="174"/>
      <c r="E46" s="175"/>
      <c r="F46" s="174"/>
      <c r="G46" s="175"/>
      <c r="H46" s="193"/>
    </row>
    <row r="47" spans="1:8" ht="62.25" customHeight="1">
      <c r="A47" s="238"/>
      <c r="B47" s="70" t="str">
        <f>B11</f>
        <v>Pieczywo pszenne + bułka kajzerka 100g [1], rama 20g</v>
      </c>
      <c r="C47" s="70"/>
      <c r="D47" s="69" t="str">
        <f>EDWtorek!E215</f>
        <v>Udko z kurczaka 160g sos własny 80g [1/8], kasza jęczmienna drobna 200g [1]</v>
      </c>
      <c r="E47" s="69"/>
      <c r="F47" s="70" t="str">
        <f>EDWtorek!G215</f>
        <v>Pieczywo pszenne 100g[1], maslo10g[6]</v>
      </c>
      <c r="G47" s="71"/>
      <c r="H47" s="193"/>
    </row>
    <row r="48" spans="1:8" s="18" customFormat="1" ht="63.6" customHeight="1">
      <c r="A48" s="238"/>
      <c r="B48" s="72" t="str">
        <f>EDWtorek!C216</f>
        <v>filet z indyka wędzony 50g [1/5/7-10], pasta mięsna 70g [1/8],  pomidor 50g, sałata mix 10g</v>
      </c>
      <c r="C48" s="72"/>
      <c r="D48" s="146" t="str">
        <f>EDWtorek!E216</f>
        <v>surówka z buraczka z jabłkiem i olejem słonecznikowym 130g</v>
      </c>
      <c r="E48" s="146"/>
      <c r="F48" s="72" t="str">
        <f>EDWtorek!G216</f>
        <v>sałatka z tuńczyka i warzyw 80g [3/8/9],wędlina 40g [1/7-10],  pomidor 50g, sałata lodowa 30g</v>
      </c>
      <c r="G48" s="145"/>
      <c r="H48" s="193"/>
    </row>
    <row r="49" spans="1:8" ht="21">
      <c r="A49" s="238"/>
      <c r="B49" s="1" t="str">
        <f>B61</f>
        <v>Herbata 250ml</v>
      </c>
      <c r="C49" s="27"/>
      <c r="D49" s="9" t="str">
        <f>EDWtorek!E217</f>
        <v>Kompot 250ml</v>
      </c>
      <c r="E49" s="27"/>
      <c r="F49" s="1" t="str">
        <f>EDWtorek!G217</f>
        <v>Herbata z cytryną 250ml</v>
      </c>
      <c r="G49" s="28"/>
      <c r="H49" s="193"/>
    </row>
    <row r="50" spans="1:8" ht="41.45" customHeight="1">
      <c r="A50" s="238"/>
      <c r="B50" s="189" t="str">
        <f>EDWtorek!C221</f>
        <v>Galaretka malinowa 180ml</v>
      </c>
      <c r="C50" s="189"/>
      <c r="D50" s="189"/>
      <c r="E50" s="189"/>
      <c r="F50" s="189" t="str">
        <f>EDWtorek!G221</f>
        <v>jabłko pieczone  1 sztuka 120-150g</v>
      </c>
      <c r="G50" s="190"/>
      <c r="H50" s="193"/>
    </row>
    <row r="51" spans="1:8" ht="21" customHeight="1">
      <c r="A51" s="252" t="s">
        <v>126</v>
      </c>
      <c r="B51" s="76" t="str">
        <f>EDWtorek!C233</f>
        <v>Zupa mleczna z makaronem 300ml [1/6]</v>
      </c>
      <c r="C51" s="76"/>
      <c r="D51" s="76" t="str">
        <f>EDWtorek!E233</f>
        <v>Zupa z selera naciowego zabielana 350g [1/6/8]</v>
      </c>
      <c r="E51" s="76"/>
      <c r="F51" s="76" t="str">
        <f>EDWtorek!G233</f>
        <v>---</v>
      </c>
      <c r="G51" s="143"/>
      <c r="H51" s="193" t="str">
        <f>EDWtorek!K233</f>
        <v>Energia Kcal. 2360, Białko 117, Tłuszcze 61, Tłuszcze Nasycone 9, Węglowodany 341, Cukry 26, Błonnik: 36, Sól 5,7</v>
      </c>
    </row>
    <row r="52" spans="1:8" ht="21" customHeight="1">
      <c r="A52" s="252"/>
      <c r="B52" s="71" t="str">
        <f>EDWtorek!C234</f>
        <v>---</v>
      </c>
      <c r="C52" s="69"/>
      <c r="D52" s="174"/>
      <c r="E52" s="175"/>
      <c r="F52" s="174"/>
      <c r="G52" s="175"/>
      <c r="H52" s="193"/>
    </row>
    <row r="53" spans="1:8" ht="62.25" customHeight="1">
      <c r="A53" s="252"/>
      <c r="B53" s="70" t="str">
        <f>B11</f>
        <v>Pieczywo pszenne + bułka kajzerka 100g [1], rama 20g</v>
      </c>
      <c r="C53" s="70"/>
      <c r="D53" s="69" t="str">
        <f>EDWtorek!E235</f>
        <v>Udko z kurczaka 160g sos własny 80g [1/8], kasza jęczmienna drobna 200g [1]</v>
      </c>
      <c r="E53" s="69"/>
      <c r="F53" s="70" t="str">
        <f>EDWtorek!G235</f>
        <v>Pieczywo pszenne 100g[1], maslo10g[6]</v>
      </c>
      <c r="G53" s="71"/>
      <c r="H53" s="193"/>
    </row>
    <row r="54" spans="1:8" s="18" customFormat="1" ht="63.6" customHeight="1">
      <c r="A54" s="252"/>
      <c r="B54" s="72" t="str">
        <f>EDWtorek!C236</f>
        <v>filet z indyka wędzony 50g [1/5/7-10], pasta mięsna 70g [1/8], sok pomidorowy 300ml</v>
      </c>
      <c r="C54" s="72"/>
      <c r="D54" s="146" t="str">
        <f>EDWtorek!E236</f>
        <v>Buraczki duszone [1/6] 130g</v>
      </c>
      <c r="E54" s="146"/>
      <c r="F54" s="72" t="str">
        <f>EDWtorek!G236</f>
        <v>sałatka z tuńczyka i warzyw 80g [3/8/9],wędlina 40g [1/7-10],  gotowany kalafior z masłem 100g [6]</v>
      </c>
      <c r="G54" s="145"/>
      <c r="H54" s="193"/>
    </row>
    <row r="55" spans="1:8" ht="21">
      <c r="A55" s="252"/>
      <c r="B55" s="1" t="str">
        <f>EDWtorek!C238</f>
        <v>Herbata 250ml</v>
      </c>
      <c r="C55" s="27"/>
      <c r="D55" s="9" t="str">
        <f>D49</f>
        <v>Kompot 250ml</v>
      </c>
      <c r="E55" s="27"/>
      <c r="F55" s="1" t="str">
        <f>EDWtorek!G238</f>
        <v>Herbata z cytryną 250ml</v>
      </c>
      <c r="G55" s="28"/>
      <c r="H55" s="193"/>
    </row>
    <row r="56" spans="1:8" ht="43.15" customHeight="1" thickBot="1">
      <c r="A56" s="252"/>
      <c r="B56" s="189" t="str">
        <f>EDWtorek!C241</f>
        <v>Galaretka malinowa 180ml</v>
      </c>
      <c r="C56" s="189"/>
      <c r="D56" s="189"/>
      <c r="E56" s="189"/>
      <c r="F56" s="189" t="str">
        <f>EDWtorek!G241</f>
        <v>jabłko pieczone  1 sztuka 120-150g</v>
      </c>
      <c r="G56" s="190"/>
      <c r="H56" s="199"/>
    </row>
    <row r="57" spans="1:8" ht="21" customHeight="1">
      <c r="A57" s="236" t="s">
        <v>62</v>
      </c>
      <c r="B57" s="76" t="str">
        <f>B27</f>
        <v>Kisiel 300ml</v>
      </c>
      <c r="C57" s="76"/>
      <c r="D57" s="76" t="str">
        <f>EDWtorek!E253</f>
        <v>Zupa z selera naciowego zabielana 350g [1/8]</v>
      </c>
      <c r="E57" s="76"/>
      <c r="F57" s="76" t="str">
        <f>EDWtorek!G253</f>
        <v>---</v>
      </c>
      <c r="G57" s="143"/>
      <c r="H57" s="194" t="str">
        <f>EDWtorek!K253</f>
        <v>Energia Kcal. 2221, Białko 106, Tłuszcze 62, Tłuszcze Nasycone 0, Węglowodany 339, Cukry 48, Błonnik: 43, Sól 6</v>
      </c>
    </row>
    <row r="58" spans="1:8" ht="21" customHeight="1">
      <c r="A58" s="236"/>
      <c r="B58" s="71" t="str">
        <f>EDWtorek!C254</f>
        <v>---</v>
      </c>
      <c r="C58" s="69"/>
      <c r="D58" s="174"/>
      <c r="E58" s="175"/>
      <c r="F58" s="174"/>
      <c r="G58" s="175"/>
      <c r="H58" s="201"/>
    </row>
    <row r="59" spans="1:8" ht="62.25" customHeight="1">
      <c r="A59" s="236"/>
      <c r="B59" s="70" t="str">
        <f>B11</f>
        <v>Pieczywo pszenne + bułka kajzerka 100g [1], rama 20g</v>
      </c>
      <c r="C59" s="70"/>
      <c r="D59" s="69" t="str">
        <f>EDWtorek!E255</f>
        <v>Udko z kurczaka 160g sos własny 80g [1/8], kasza jęczmienna drobna 200g [1]</v>
      </c>
      <c r="E59" s="69"/>
      <c r="F59" s="70" t="str">
        <f>EDWtorek!G255</f>
        <v>Pieczywo pszenne 100g[1], maslo10g[6]</v>
      </c>
      <c r="G59" s="71"/>
      <c r="H59" s="193"/>
    </row>
    <row r="60" spans="1:8" s="18" customFormat="1" ht="63.6" customHeight="1">
      <c r="A60" s="236"/>
      <c r="B60" s="72" t="str">
        <f>EDWtorek!C256</f>
        <v>filet z indyka wędzony 50g [1/5/7-10], pasta mięsna 70g [1/8],  pomidor 50g, sałata mix 10g</v>
      </c>
      <c r="C60" s="72"/>
      <c r="D60" s="146" t="str">
        <f>EDWtorek!E256</f>
        <v>surówka z buraczka z jabłkiem i olejem słonecznikowym 130g</v>
      </c>
      <c r="E60" s="146"/>
      <c r="F60" s="72" t="str">
        <f>EDWtorek!G256</f>
        <v>sałatka z tuńczyka i warzyw 80g [3/8/9],wędlina  40g [1/7-10],  pomidor 50g, sałata lodowa 30g</v>
      </c>
      <c r="G60" s="145"/>
      <c r="H60" s="193"/>
    </row>
    <row r="61" spans="1:8" ht="21">
      <c r="A61" s="236"/>
      <c r="B61" s="1" t="str">
        <f>EDWtorek!C258</f>
        <v>Herbata 250ml</v>
      </c>
      <c r="C61" s="27"/>
      <c r="D61" s="9" t="str">
        <f>EDWtorek!E258</f>
        <v>Kompot 250ml</v>
      </c>
      <c r="E61" s="27"/>
      <c r="F61" s="1" t="str">
        <f>EDWtorek!G258</f>
        <v>Herbata z cytryną 250ml</v>
      </c>
      <c r="G61" s="28"/>
      <c r="H61" s="193"/>
    </row>
    <row r="62" spans="1:8" ht="43.15" customHeight="1" thickBot="1">
      <c r="A62" s="236"/>
      <c r="B62" s="189" t="str">
        <f>EDWtorek!C261</f>
        <v xml:space="preserve">Galaretka malinowa 180ml b/c </v>
      </c>
      <c r="C62" s="189"/>
      <c r="D62" s="189"/>
      <c r="E62" s="189"/>
      <c r="F62" s="189" t="str">
        <f>EDWtorek!G261</f>
        <v>jabłko pieczone  1 sztuka 120-150g</v>
      </c>
      <c r="G62" s="190"/>
      <c r="H62" s="237"/>
    </row>
    <row r="63" spans="1:8" ht="21.75" thickBot="1">
      <c r="A63" s="47"/>
      <c r="B63" s="48"/>
      <c r="C63" s="48"/>
      <c r="D63" s="48"/>
      <c r="E63" s="48"/>
      <c r="F63" s="48"/>
      <c r="G63" s="48"/>
      <c r="H63" s="49"/>
    </row>
    <row r="64" spans="1:8" ht="63.6" customHeight="1">
      <c r="A64" s="222" t="s">
        <v>129</v>
      </c>
      <c r="B64" s="77" t="str">
        <f>EDWtorek!C275</f>
        <v>Przetarta 500ml [1/2/8]</v>
      </c>
      <c r="C64" s="77"/>
      <c r="D64" s="77" t="str">
        <f>EDWtorek!E275</f>
        <v>Przetarta 500ml [1/2/8]</v>
      </c>
      <c r="E64" s="77"/>
      <c r="F64" s="77" t="str">
        <f>EDWtorek!G275</f>
        <v>Przetarta 500ml [1/2/8]</v>
      </c>
      <c r="G64" s="77"/>
      <c r="H64" s="249" t="str">
        <f>EDWtorek!K273</f>
        <v>Energia Kcal. 2189, Białko 108, Tłuszcze 57, Tłuszcze Nasycone 9, Węglowodany 330, Cukry 47, Błonnik: 30, Sól 5,7</v>
      </c>
    </row>
    <row r="65" spans="1:8" ht="60.6" customHeight="1">
      <c r="A65" s="223"/>
      <c r="B65" s="208" t="str">
        <f>B31</f>
        <v>Herbata 250ml</v>
      </c>
      <c r="C65" s="209"/>
      <c r="D65" s="208" t="str">
        <f>EDWtorek!E278</f>
        <v>Kompot 250ml</v>
      </c>
      <c r="E65" s="209"/>
      <c r="F65" s="208" t="str">
        <f>EDWtorek!G278</f>
        <v>Herbata 250ml</v>
      </c>
      <c r="G65" s="209"/>
      <c r="H65" s="250"/>
    </row>
    <row r="66" spans="1:8" ht="21.75" thickBot="1">
      <c r="A66" s="223"/>
      <c r="B66" s="189" t="str">
        <f>EDWtorek!C281</f>
        <v>jogurt naturalny 100g [6]</v>
      </c>
      <c r="C66" s="189"/>
      <c r="D66" s="73" t="str">
        <f>EDWtorek!E281</f>
        <v>Budyń pitny 250g [6]</v>
      </c>
      <c r="E66" s="73"/>
      <c r="F66" s="189" t="str">
        <f>EDWtorek!G281</f>
        <v>mus jabłkowy 150g</v>
      </c>
      <c r="G66" s="189"/>
      <c r="H66" s="251"/>
    </row>
    <row r="67" spans="1:8" ht="21.75" thickBot="1">
      <c r="A67" s="52"/>
      <c r="B67" s="256"/>
      <c r="C67" s="256"/>
      <c r="D67" s="256"/>
      <c r="E67" s="256"/>
      <c r="F67" s="256"/>
      <c r="G67" s="256"/>
      <c r="H67" s="51"/>
    </row>
    <row r="68" spans="1:8">
      <c r="A68" s="227" t="s">
        <v>175</v>
      </c>
      <c r="B68" s="228"/>
      <c r="C68" s="228"/>
      <c r="D68" s="228"/>
      <c r="E68" s="228"/>
      <c r="F68" s="228"/>
      <c r="G68" s="228"/>
      <c r="H68" s="229"/>
    </row>
    <row r="69" spans="1:8" ht="21" customHeight="1" thickBot="1">
      <c r="A69" s="230"/>
      <c r="B69" s="231"/>
      <c r="C69" s="231"/>
      <c r="D69" s="231"/>
      <c r="E69" s="231"/>
      <c r="F69" s="231"/>
      <c r="G69" s="231"/>
      <c r="H69" s="232"/>
    </row>
    <row r="71" spans="1:8">
      <c r="A71" s="213" t="str">
        <f>EDWtorek!B467</f>
        <v>Alergeny: 1 gluten, 2 jaja, 3 ryby, 4 orzeszki ziemne, 5 soja, 6 mleko/laktoza, 7 orzechy, 8 seler, 9 gorczyca, 10 sezam, 11 łubin, 12 skorupiaki, 13 siarka, 14 mięczaki</v>
      </c>
      <c r="B71" s="213"/>
      <c r="C71" s="213"/>
      <c r="D71" s="213"/>
      <c r="E71" s="213"/>
      <c r="F71" s="213"/>
      <c r="G71" s="213"/>
      <c r="H71" s="213"/>
    </row>
    <row r="72" spans="1:8">
      <c r="A72" s="213"/>
      <c r="B72" s="213"/>
      <c r="C72" s="213"/>
      <c r="D72" s="213"/>
      <c r="E72" s="213"/>
      <c r="F72" s="213"/>
      <c r="G72" s="213"/>
      <c r="H72" s="213"/>
    </row>
    <row r="73" spans="1:8" ht="23.25">
      <c r="A73" s="185"/>
      <c r="B73" s="185"/>
      <c r="C73" s="185"/>
      <c r="D73" s="185"/>
      <c r="E73" s="185"/>
      <c r="F73" s="185"/>
      <c r="G73" s="185"/>
      <c r="H73" s="185"/>
    </row>
  </sheetData>
  <mergeCells count="193">
    <mergeCell ref="D57:E57"/>
    <mergeCell ref="F57:G57"/>
    <mergeCell ref="F66:G66"/>
    <mergeCell ref="A68:H69"/>
    <mergeCell ref="A71:H72"/>
    <mergeCell ref="A73:H73"/>
    <mergeCell ref="A64:A66"/>
    <mergeCell ref="B64:C64"/>
    <mergeCell ref="D64:E64"/>
    <mergeCell ref="F64:G64"/>
    <mergeCell ref="H64:H66"/>
    <mergeCell ref="B65:C65"/>
    <mergeCell ref="D65:E65"/>
    <mergeCell ref="F65:G65"/>
    <mergeCell ref="B66:C66"/>
    <mergeCell ref="D66:E66"/>
    <mergeCell ref="H57:H62"/>
    <mergeCell ref="B58:C58"/>
    <mergeCell ref="D58:E58"/>
    <mergeCell ref="F58:G58"/>
    <mergeCell ref="B59:C59"/>
    <mergeCell ref="D59:E59"/>
    <mergeCell ref="B62:C62"/>
    <mergeCell ref="D62:E62"/>
    <mergeCell ref="F62:G62"/>
    <mergeCell ref="A45:A50"/>
    <mergeCell ref="B45:C45"/>
    <mergeCell ref="D45:E45"/>
    <mergeCell ref="F45:G45"/>
    <mergeCell ref="A51:A56"/>
    <mergeCell ref="B51:C51"/>
    <mergeCell ref="D51:E51"/>
    <mergeCell ref="F51:G51"/>
    <mergeCell ref="F53:G53"/>
    <mergeCell ref="B54:C54"/>
    <mergeCell ref="D54:E54"/>
    <mergeCell ref="F54:G54"/>
    <mergeCell ref="B56:C56"/>
    <mergeCell ref="D56:E56"/>
    <mergeCell ref="F56:G56"/>
    <mergeCell ref="F59:G59"/>
    <mergeCell ref="B60:C60"/>
    <mergeCell ref="D60:E60"/>
    <mergeCell ref="F60:G60"/>
    <mergeCell ref="A57:A62"/>
    <mergeCell ref="B57:C57"/>
    <mergeCell ref="F47:G47"/>
    <mergeCell ref="B48:C48"/>
    <mergeCell ref="D44:E44"/>
    <mergeCell ref="F44:G44"/>
    <mergeCell ref="F41:G41"/>
    <mergeCell ref="B42:C42"/>
    <mergeCell ref="D42:E42"/>
    <mergeCell ref="F42:G42"/>
    <mergeCell ref="D48:E48"/>
    <mergeCell ref="F48:G48"/>
    <mergeCell ref="H51:H56"/>
    <mergeCell ref="B52:C52"/>
    <mergeCell ref="D52:E52"/>
    <mergeCell ref="F52:G52"/>
    <mergeCell ref="B53:C53"/>
    <mergeCell ref="D53:E53"/>
    <mergeCell ref="H45:H50"/>
    <mergeCell ref="B46:C46"/>
    <mergeCell ref="D46:E46"/>
    <mergeCell ref="F46:G46"/>
    <mergeCell ref="B47:C47"/>
    <mergeCell ref="D47:E47"/>
    <mergeCell ref="B50:C50"/>
    <mergeCell ref="D50:E50"/>
    <mergeCell ref="F50:G50"/>
    <mergeCell ref="A39:A44"/>
    <mergeCell ref="B39:C39"/>
    <mergeCell ref="D39:E39"/>
    <mergeCell ref="F39:G39"/>
    <mergeCell ref="H33:H38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8:C38"/>
    <mergeCell ref="D38:E38"/>
    <mergeCell ref="F38:G38"/>
    <mergeCell ref="H39:H44"/>
    <mergeCell ref="B40:C40"/>
    <mergeCell ref="D40:E40"/>
    <mergeCell ref="F40:G40"/>
    <mergeCell ref="B41:C41"/>
    <mergeCell ref="D41:E41"/>
    <mergeCell ref="B44:C44"/>
    <mergeCell ref="H27:H32"/>
    <mergeCell ref="B28:C28"/>
    <mergeCell ref="D28:E28"/>
    <mergeCell ref="F28:G28"/>
    <mergeCell ref="B29:C29"/>
    <mergeCell ref="D29:E29"/>
    <mergeCell ref="B32:C32"/>
    <mergeCell ref="D32:E32"/>
    <mergeCell ref="F32:G32"/>
    <mergeCell ref="F29:G29"/>
    <mergeCell ref="B30:C30"/>
    <mergeCell ref="D30:E30"/>
    <mergeCell ref="F30:G30"/>
    <mergeCell ref="A27:A32"/>
    <mergeCell ref="B27:C27"/>
    <mergeCell ref="D27:E27"/>
    <mergeCell ref="F27:G27"/>
    <mergeCell ref="A33:A38"/>
    <mergeCell ref="B33:C33"/>
    <mergeCell ref="D33:E33"/>
    <mergeCell ref="F33:G33"/>
    <mergeCell ref="A21:A26"/>
    <mergeCell ref="B21:C21"/>
    <mergeCell ref="D21:E21"/>
    <mergeCell ref="F21:G21"/>
    <mergeCell ref="H21:H26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6:C26"/>
    <mergeCell ref="D26:E26"/>
    <mergeCell ref="F26:G26"/>
    <mergeCell ref="H15:H20"/>
    <mergeCell ref="B16:C16"/>
    <mergeCell ref="D16:E16"/>
    <mergeCell ref="F16:G16"/>
    <mergeCell ref="B17:C17"/>
    <mergeCell ref="D17:E17"/>
    <mergeCell ref="H9:H14"/>
    <mergeCell ref="B10:C10"/>
    <mergeCell ref="D10:E10"/>
    <mergeCell ref="F10:G10"/>
    <mergeCell ref="B11:C11"/>
    <mergeCell ref="D11:E11"/>
    <mergeCell ref="B14:C14"/>
    <mergeCell ref="D14:E14"/>
    <mergeCell ref="F14:G14"/>
    <mergeCell ref="F17:G17"/>
    <mergeCell ref="B18:C18"/>
    <mergeCell ref="D18:E18"/>
    <mergeCell ref="F18:G18"/>
    <mergeCell ref="B20:C20"/>
    <mergeCell ref="D20:E20"/>
    <mergeCell ref="F20:G20"/>
    <mergeCell ref="F11:G11"/>
    <mergeCell ref="B12:C12"/>
    <mergeCell ref="D8:E8"/>
    <mergeCell ref="F8:G8"/>
    <mergeCell ref="D12:E12"/>
    <mergeCell ref="F12:G12"/>
    <mergeCell ref="A9:A14"/>
    <mergeCell ref="B9:C9"/>
    <mergeCell ref="D9:E9"/>
    <mergeCell ref="F9:G9"/>
    <mergeCell ref="A15:A20"/>
    <mergeCell ref="B15:C15"/>
    <mergeCell ref="D15:E15"/>
    <mergeCell ref="F15:G15"/>
    <mergeCell ref="B67:C67"/>
    <mergeCell ref="D67:E67"/>
    <mergeCell ref="F67:G67"/>
    <mergeCell ref="A1:A2"/>
    <mergeCell ref="B1:C1"/>
    <mergeCell ref="D1:H1"/>
    <mergeCell ref="B2:C2"/>
    <mergeCell ref="D2:E2"/>
    <mergeCell ref="F2:G2"/>
    <mergeCell ref="A3:A8"/>
    <mergeCell ref="B3:C3"/>
    <mergeCell ref="D3:E3"/>
    <mergeCell ref="F3:G3"/>
    <mergeCell ref="H3:H8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8:C8"/>
  </mergeCells>
  <pageMargins left="0" right="0" top="0" bottom="0" header="0.511811023622047" footer="0.511811023622047"/>
  <pageSetup paperSize="9" scale="60" fitToHeight="0" orientation="landscape" r:id="rId1"/>
  <rowBreaks count="2" manualBreakCount="2">
    <brk id="32" max="7" man="1"/>
    <brk id="56" max="7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9D91-FC67-474A-B4E9-398E05EC4B73}">
  <sheetPr>
    <tabColor rgb="FFFF3399"/>
    <pageSetUpPr fitToPage="1"/>
  </sheetPr>
  <dimension ref="A1:I73"/>
  <sheetViews>
    <sheetView tabSelected="1" zoomScale="70" zoomScaleNormal="70" workbookViewId="0">
      <selection activeCell="B8" sqref="B8:C8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EDPoniedziałek!C1</f>
        <v>45768</v>
      </c>
      <c r="C1" s="226"/>
      <c r="D1" s="188" t="s">
        <v>207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240" t="s">
        <v>6</v>
      </c>
      <c r="B3" s="143" t="str">
        <f>EDPoniedziałek!C3</f>
        <v>Zupa mleczna z ryżem 300 ml [1,6]</v>
      </c>
      <c r="C3" s="144"/>
      <c r="D3" s="143" t="str">
        <f>EDPoniedziałek!E3</f>
        <v>Zupa żurek z białą kiełbasą i jajkiem 350 ml [1/2/8]</v>
      </c>
      <c r="E3" s="144"/>
      <c r="F3" s="143" t="str">
        <f>EDPoniedziałek!G3</f>
        <v>---</v>
      </c>
      <c r="G3" s="243"/>
      <c r="H3" s="224" t="str">
        <f>EDPoniedziałek!K3</f>
        <v>Energia Kcal. 2532, Białko 115, Tłuszcze 96, Tłuszcze Nasycone 13, Węglowodany 302, Cukry 53, Błonnik: 39, Sól 6,7</v>
      </c>
    </row>
    <row r="4" spans="1:9" ht="21" customHeight="1">
      <c r="A4" s="241"/>
      <c r="B4" s="71" t="str">
        <f>EDPoniedziałek!C31</f>
        <v>---</v>
      </c>
      <c r="C4" s="69"/>
      <c r="D4" s="174"/>
      <c r="E4" s="175"/>
      <c r="F4" s="174"/>
      <c r="G4" s="175"/>
      <c r="H4" s="200"/>
    </row>
    <row r="5" spans="1:9" ht="42" customHeight="1">
      <c r="A5" s="241"/>
      <c r="B5" s="71" t="str">
        <f>EDPoniedziałek!C24</f>
        <v>pieczywo razowe 100g[1], rama20g</v>
      </c>
      <c r="C5" s="69"/>
      <c r="D5" s="71" t="str">
        <f>EDPoniedziałek!E5</f>
        <v xml:space="preserve">Zraziki ze schabu 100 g w sosie własnym 80g [1/8] , ziemniaki 200g </v>
      </c>
      <c r="E5" s="69"/>
      <c r="F5" s="71" t="str">
        <f>EDPoniedziałek!G5</f>
        <v>Pieczywo razowe 100g[1], maslo10g[6]</v>
      </c>
      <c r="G5" s="244"/>
      <c r="H5" s="200"/>
    </row>
    <row r="6" spans="1:9" s="18" customFormat="1" ht="66.75" customHeight="1">
      <c r="A6" s="241"/>
      <c r="B6" s="145" t="str">
        <f>EDPoniedziałek!C6</f>
        <v>Cienkie kiełbaski z szynki 2 szt. [1/5/7-10], serek kiri 1 szt [6], sałatka z selera naciowego [80g] i szynki [20g] -100g [1/5/7-10], jabłko 1szt 120-150g</v>
      </c>
      <c r="C6" s="146"/>
      <c r="D6" s="145" t="str">
        <f>EDPoniedziałek!E6</f>
        <v xml:space="preserve">cukinia duszona z mini marchewką i oliwą z oliwek 130g </v>
      </c>
      <c r="E6" s="146"/>
      <c r="F6" s="145" t="str">
        <f>EDPoniedziałek!G6</f>
        <v>szynka kanapkowa 50g [1/5/7-10], pomidor  50g, jajko 1 szt [2], sałata mix 10g</v>
      </c>
      <c r="G6" s="245"/>
      <c r="H6" s="200"/>
    </row>
    <row r="7" spans="1:9" ht="21">
      <c r="A7" s="241"/>
      <c r="B7" s="1" t="str">
        <f>EDPoniedziałek!C7</f>
        <v>Kakao 200ml</v>
      </c>
      <c r="C7" s="27"/>
      <c r="D7" s="1" t="str">
        <f>EDPoniedziałek!E7</f>
        <v>Kompot 250ml</v>
      </c>
      <c r="E7" s="27"/>
      <c r="F7" s="1" t="str">
        <f>EDPoniedziałek!G7</f>
        <v>Herbata 250ml</v>
      </c>
      <c r="G7" s="28"/>
      <c r="H7" s="200"/>
    </row>
    <row r="8" spans="1:9" ht="21">
      <c r="A8" s="242"/>
      <c r="B8" s="190" t="str">
        <f>EDPoniedziałek!G11</f>
        <v>Serek szarlotka 150g [6]</v>
      </c>
      <c r="C8" s="202"/>
      <c r="D8" s="190"/>
      <c r="E8" s="202"/>
      <c r="F8" s="190" t="str">
        <f>EDPoniedziałek!C11</f>
        <v>ciasto piaskowe 100g [1/2/6]</v>
      </c>
      <c r="G8" s="246"/>
      <c r="H8" s="201"/>
    </row>
    <row r="9" spans="1:9" ht="21" customHeight="1">
      <c r="A9" s="191" t="s">
        <v>118</v>
      </c>
      <c r="B9" s="76" t="str">
        <f>B3</f>
        <v>Zupa mleczna z ryżem 300 ml [1,6]</v>
      </c>
      <c r="C9" s="76"/>
      <c r="D9" s="76" t="str">
        <f>EDPoniedziałek!E33</f>
        <v>Zupa jarzynowa  350 ml [1/8]</v>
      </c>
      <c r="E9" s="76"/>
      <c r="F9" s="76" t="str">
        <f>EDPoniedziałek!G33</f>
        <v>---</v>
      </c>
      <c r="G9" s="143"/>
      <c r="H9" s="193" t="str">
        <f>EDPoniedziałek!K33</f>
        <v>Energia Kcal. 2532, Białko 115, Tłuszcze 96, Tłuszcze Nasycone 13, Węglowodany 302, Cukry 53, Błonnik: 39, Sól 6,7</v>
      </c>
    </row>
    <row r="10" spans="1:9" ht="21" customHeight="1">
      <c r="A10" s="191"/>
      <c r="B10" s="71" t="str">
        <f>B4</f>
        <v>---</v>
      </c>
      <c r="C10" s="69"/>
      <c r="D10" s="174"/>
      <c r="E10" s="175"/>
      <c r="F10" s="174"/>
      <c r="G10" s="175"/>
      <c r="H10" s="193"/>
    </row>
    <row r="11" spans="1:9" ht="41.25" customHeight="1">
      <c r="A11" s="191"/>
      <c r="B11" s="70" t="str">
        <f>EDPoniedziałek!C25</f>
        <v>pieczywo jasne pszenne 100g[1], rama20g</v>
      </c>
      <c r="C11" s="70"/>
      <c r="D11" s="69" t="str">
        <f>EDPoniedziałek!E35</f>
        <v xml:space="preserve">Zraziki ze schabu 100 g w sosie własnym 80g [1/8] , ziemniaki 200g </v>
      </c>
      <c r="E11" s="69"/>
      <c r="F11" s="70" t="str">
        <f>EDPoniedziałek!G35</f>
        <v>pieczywo pszenne 100g[1], maslo10g[6]</v>
      </c>
      <c r="G11" s="71"/>
      <c r="H11" s="193"/>
    </row>
    <row r="12" spans="1:9" s="18" customFormat="1" ht="66.75" customHeight="1">
      <c r="A12" s="191"/>
      <c r="B12" s="72" t="str">
        <f>EDPoniedziałek!C36</f>
        <v>Cienkie kiełbaski z szynki 2 szt. [1/5/7-10], serek kiri 1 szt [6], sałatka z selera naciowego [80g] i szynki [20g] -100g [1/5/7-10], jabłko 1szt 120-150g</v>
      </c>
      <c r="C12" s="72"/>
      <c r="D12" s="146" t="str">
        <f>EDPoniedziałek!E36</f>
        <v xml:space="preserve">cukinia duszona z mini marchewką i oliwą z oliwek 130g </v>
      </c>
      <c r="E12" s="146"/>
      <c r="F12" s="72" t="str">
        <f>EDPoniedziałek!G36</f>
        <v>szynka kanapkowa 50g [1/5/7-10], pomidor 50g, jajko 1 szt [2], sałata mix 10g</v>
      </c>
      <c r="G12" s="145"/>
      <c r="H12" s="193"/>
    </row>
    <row r="13" spans="1:9" ht="21">
      <c r="A13" s="191"/>
      <c r="B13" s="1" t="str">
        <f>EDPoniedziałek!C7</f>
        <v>Kakao 200ml</v>
      </c>
      <c r="C13" s="27"/>
      <c r="D13" s="1" t="str">
        <f>EDPoniedziałek!E7</f>
        <v>Kompot 250ml</v>
      </c>
      <c r="E13" s="27"/>
      <c r="F13" s="1" t="str">
        <f>EDPoniedziałek!G37</f>
        <v>Herbata 250ml</v>
      </c>
      <c r="G13" s="28"/>
      <c r="H13" s="193"/>
    </row>
    <row r="14" spans="1:9" ht="21">
      <c r="A14" s="191"/>
      <c r="B14" s="189" t="str">
        <f>EDPoniedziałek!G41</f>
        <v>Serek szarlotka 150g [6]</v>
      </c>
      <c r="C14" s="189"/>
      <c r="D14" s="189"/>
      <c r="E14" s="189"/>
      <c r="F14" s="189" t="str">
        <f>EDPoniedziałek!C41</f>
        <v>ciasto piaskowe 100g [1/2/6]</v>
      </c>
      <c r="G14" s="190"/>
      <c r="H14" s="193"/>
    </row>
    <row r="15" spans="1:9" ht="21" customHeight="1">
      <c r="A15" s="198" t="s">
        <v>119</v>
      </c>
      <c r="B15" s="76" t="str">
        <f>B3</f>
        <v>Zupa mleczna z ryżem 300 ml [1,6]</v>
      </c>
      <c r="C15" s="76"/>
      <c r="D15" s="76" t="str">
        <f>EDPoniedziałek!E73</f>
        <v>Zupa jarzynowa  350 ml [1/8]</v>
      </c>
      <c r="E15" s="76"/>
      <c r="F15" s="76" t="str">
        <f>EDPoniedziałek!G73</f>
        <v>---</v>
      </c>
      <c r="G15" s="143"/>
      <c r="H15" s="193" t="str">
        <f>EDPoniedziałek!K73</f>
        <v>Energia Kcal. 2532, Białko 115, Tłuszcze 96, Tłuszcze Nasycone 13, Węglowodany 302, Cukry 53, Błonnik: 39, Sól 6,7</v>
      </c>
    </row>
    <row r="16" spans="1:9" ht="10.5" customHeight="1">
      <c r="A16" s="198"/>
      <c r="B16" s="71" t="str">
        <f>B10</f>
        <v>---</v>
      </c>
      <c r="C16" s="69"/>
      <c r="D16" s="174"/>
      <c r="E16" s="175"/>
      <c r="F16" s="174"/>
      <c r="G16" s="175"/>
      <c r="H16" s="193"/>
    </row>
    <row r="17" spans="1:8" ht="45.75" customHeight="1">
      <c r="A17" s="198"/>
      <c r="B17" s="70" t="str">
        <f>B11</f>
        <v>pieczywo jasne pszenne 100g[1], rama20g</v>
      </c>
      <c r="C17" s="70"/>
      <c r="D17" s="69" t="str">
        <f>EDPoniedziałek!E75</f>
        <v xml:space="preserve">Zraziki ze schabu 100 g w sosie własnym 80g [1/8] , ziemniaki 200g </v>
      </c>
      <c r="E17" s="69"/>
      <c r="F17" s="70" t="str">
        <f>EDPoniedziałek!G75</f>
        <v>pieczywo pszenne 100g[1], maslo10g[6]</v>
      </c>
      <c r="G17" s="71"/>
      <c r="H17" s="193"/>
    </row>
    <row r="18" spans="1:8" s="18" customFormat="1" ht="69.75" customHeight="1">
      <c r="A18" s="198"/>
      <c r="B18" s="72" t="str">
        <f>EDPoniedziałek!C76</f>
        <v>Cienkie kiełbaski z szynki 2 szt. [1/5/7-10], serek kiri 1 szt [6], sałatka z selera naciowego [80g] i szynki [20g] -100g [1/5/7-10], jabłko 1szt 120-150g</v>
      </c>
      <c r="C18" s="72"/>
      <c r="D18" s="146" t="str">
        <f>EDPoniedziałek!E76</f>
        <v xml:space="preserve">cukinia duszona z mini marchewką i oliwą z oliwek 130g </v>
      </c>
      <c r="E18" s="146"/>
      <c r="F18" s="72" t="str">
        <f>EDPoniedziałek!G76</f>
        <v>szynka kanapkowa 50g [1/5/7-10], pomidor 50g, jajko 1 szt [2], sałata mix 10g</v>
      </c>
      <c r="G18" s="145"/>
      <c r="H18" s="193"/>
    </row>
    <row r="19" spans="1:8" ht="21">
      <c r="A19" s="198"/>
      <c r="B19" s="1" t="str">
        <f>EDPoniedziałek!C77</f>
        <v>Kakao 200ml</v>
      </c>
      <c r="C19" s="27"/>
      <c r="D19" s="1" t="str">
        <f>EDPoniedziałek!E77</f>
        <v>Kompot 250ml</v>
      </c>
      <c r="E19" s="27"/>
      <c r="F19" s="1" t="str">
        <f>EDPoniedziałek!G77</f>
        <v>Herbata 250ml</v>
      </c>
      <c r="G19" s="28"/>
      <c r="H19" s="193"/>
    </row>
    <row r="20" spans="1:8" ht="21" customHeight="1">
      <c r="A20" s="198"/>
      <c r="B20" s="189" t="str">
        <f>EDPoniedziałek!G81</f>
        <v>Serek szarlotka 150g [6]</v>
      </c>
      <c r="C20" s="189"/>
      <c r="D20" s="189"/>
      <c r="E20" s="189"/>
      <c r="F20" s="189" t="str">
        <f>EDPoniedziałek!C81</f>
        <v>ciasto piaskowe 100g [1/2/6]</v>
      </c>
      <c r="G20" s="190"/>
      <c r="H20" s="193"/>
    </row>
    <row r="21" spans="1:8" ht="21" customHeight="1">
      <c r="A21" s="195" t="s">
        <v>120</v>
      </c>
      <c r="B21" s="76" t="str">
        <f>B3</f>
        <v>Zupa mleczna z ryżem 300 ml [1,6]</v>
      </c>
      <c r="C21" s="76"/>
      <c r="D21" s="76" t="str">
        <f>EDPoniedziałek!E113</f>
        <v>Zupa ziemniaczana  350 ml [1/8]</v>
      </c>
      <c r="E21" s="76"/>
      <c r="F21" s="76" t="str">
        <f>EDPoniedziałek!G113</f>
        <v>---</v>
      </c>
      <c r="G21" s="143"/>
      <c r="H21" s="199" t="str">
        <f>EDPoniedziałek!K113</f>
        <v>Energia Kcal. 2457, Białko 91, Tłuszcze 77, Tłuszcze Nasycone 9,3, Węglowodany 350, Cukry 87, Błonnik: 93, Sól 5,5</v>
      </c>
    </row>
    <row r="22" spans="1:8" ht="6" customHeight="1">
      <c r="A22" s="196"/>
      <c r="B22" s="71" t="str">
        <f>B16</f>
        <v>---</v>
      </c>
      <c r="C22" s="69"/>
      <c r="D22" s="174"/>
      <c r="E22" s="175"/>
      <c r="F22" s="174"/>
      <c r="G22" s="175"/>
      <c r="H22" s="200"/>
    </row>
    <row r="23" spans="1:8" ht="42" customHeight="1">
      <c r="A23" s="196"/>
      <c r="B23" s="70" t="str">
        <f>B11</f>
        <v>pieczywo jasne pszenne 100g[1], rama20g</v>
      </c>
      <c r="C23" s="70"/>
      <c r="D23" s="257" t="str">
        <f>EDPoniedziałek!E115</f>
        <v xml:space="preserve">Zraziki ze schabu 100 g w sosie własnym 80g [1/8] , ziemniaki 200g </v>
      </c>
      <c r="E23" s="257"/>
      <c r="F23" s="70" t="str">
        <f>EDPoniedziałek!G115</f>
        <v>pieczywo pszenne 100g[1], maslo10g[6]</v>
      </c>
      <c r="G23" s="71"/>
      <c r="H23" s="200"/>
    </row>
    <row r="24" spans="1:8" s="18" customFormat="1" ht="51.75" customHeight="1">
      <c r="A24" s="196"/>
      <c r="B24" s="72" t="str">
        <f>EDPoniedziałek!C116</f>
        <v>Cienkie kiełbaski z szynki 2 szt. [1/5/7-10], serek kiri 1 szt [6], pomidor b/s 50g, jabłko 1szt 120-150g</v>
      </c>
      <c r="C24" s="72"/>
      <c r="D24" s="146" t="str">
        <f>EDPoniedziałek!E116</f>
        <v xml:space="preserve">cukinia duszona z mini marchewką i oliwą z oliwek 130g </v>
      </c>
      <c r="E24" s="146"/>
      <c r="F24" s="72" t="str">
        <f>EDPoniedziałek!G116</f>
        <v>szynka kanapkowa 50g [1/5/7-10], pomidor B/S 50g, pasta z białek 50g [2], sałata mix 10g</v>
      </c>
      <c r="G24" s="145"/>
      <c r="H24" s="200"/>
    </row>
    <row r="25" spans="1:8" ht="21" customHeight="1">
      <c r="A25" s="196"/>
      <c r="B25" s="38" t="str">
        <f>EDPoniedziałek!C120</f>
        <v>Herbata 250ml</v>
      </c>
      <c r="C25" s="27"/>
      <c r="D25" s="38" t="str">
        <f>EDPoniedziałek!E117</f>
        <v>Kompot 250ml</v>
      </c>
      <c r="E25" s="27"/>
      <c r="F25" s="38" t="str">
        <f>EDPoniedziałek!G117</f>
        <v>Herbata 250ml</v>
      </c>
      <c r="G25" s="28"/>
      <c r="H25" s="200"/>
    </row>
    <row r="26" spans="1:8" ht="21" customHeight="1">
      <c r="A26" s="197"/>
      <c r="B26" s="190" t="str">
        <f>EDPoniedziałek!G121</f>
        <v>Serek szarlotka 150g [6]</v>
      </c>
      <c r="C26" s="202"/>
      <c r="D26" s="190"/>
      <c r="E26" s="202"/>
      <c r="F26" s="190" t="str">
        <f>EDPoniedziałek!C121</f>
        <v>ciasto piaskowe 100g [1/2/6]</v>
      </c>
      <c r="G26" s="203"/>
      <c r="H26" s="201"/>
    </row>
    <row r="27" spans="1:8" ht="21" customHeight="1">
      <c r="A27" s="204" t="s">
        <v>25</v>
      </c>
      <c r="B27" s="76" t="str">
        <f>EDPoniedziałek!C26</f>
        <v>Zupa jarska 350ml</v>
      </c>
      <c r="C27" s="76"/>
      <c r="D27" s="76" t="str">
        <f>EDPoniedziałek!E133</f>
        <v>Zupa żurek z białą kiełbasą i jajkiem 350 ml [1/2/8]</v>
      </c>
      <c r="E27" s="76"/>
      <c r="F27" s="76" t="str">
        <f>EDPoniedziałek!G133</f>
        <v>---</v>
      </c>
      <c r="G27" s="143"/>
      <c r="H27" s="193" t="str">
        <f>EDPoniedziałek!K133</f>
        <v>Energia Kcal. 2351, Białko 133, Tłuszcze 65, Tłuszcze Nasycone 11, Węglowodany 405, Cukry 51, Błonnik: 36, Sól 5,2</v>
      </c>
    </row>
    <row r="28" spans="1:8" ht="8.25" customHeight="1">
      <c r="A28" s="204"/>
      <c r="B28" s="71" t="str">
        <f>EDPoniedziałek!C31</f>
        <v>---</v>
      </c>
      <c r="C28" s="69"/>
      <c r="D28" s="174"/>
      <c r="E28" s="175"/>
      <c r="F28" s="174"/>
      <c r="G28" s="175"/>
      <c r="H28" s="193"/>
    </row>
    <row r="29" spans="1:8" ht="73.5" customHeight="1">
      <c r="A29" s="204"/>
      <c r="B29" s="70" t="str">
        <f>EDPoniedziałek!C27</f>
        <v>pieczywo razowe 100g[1], rama20g</v>
      </c>
      <c r="C29" s="70"/>
      <c r="D29" s="1" t="str">
        <f>EDPoniedziałek!E135</f>
        <v xml:space="preserve">Zraziki ze schabu 100 g w sosie własnym 80g [1/8] , ziemniaki 200g </v>
      </c>
      <c r="E29" s="2"/>
      <c r="F29" s="70" t="str">
        <f>EDPoniedziałek!G135</f>
        <v>Pieczywo  razowe 100g[1], maslo10g[6]</v>
      </c>
      <c r="G29" s="71"/>
      <c r="H29" s="193"/>
    </row>
    <row r="30" spans="1:8" s="18" customFormat="1" ht="65.25" customHeight="1">
      <c r="A30" s="204"/>
      <c r="B30" s="72" t="str">
        <f>EDPoniedziałek!C136</f>
        <v>Cienkie kiełbaski z szynki 2 szt. [1/5/7-10], serek kiri 1 szt [6],sałatka z selera naciowego i szynki 100g [1/5/7-10], jabłko 1szt 120-150g</v>
      </c>
      <c r="C30" s="72"/>
      <c r="D30" s="72" t="str">
        <f>EDPoniedziałek!E144</f>
        <v xml:space="preserve">cukinia duszona z mini marchewką i oliwą z oliwek 130g </v>
      </c>
      <c r="E30" s="72"/>
      <c r="F30" s="72" t="str">
        <f>F6</f>
        <v>szynka kanapkowa 50g [1/5/7-10], pomidor  50g, jajko 1 szt [2], sałata mix 10g</v>
      </c>
      <c r="G30" s="145"/>
      <c r="H30" s="193"/>
    </row>
    <row r="31" spans="1:8" ht="21" customHeight="1">
      <c r="A31" s="204"/>
      <c r="B31" s="1" t="str">
        <f>EDPoniedziałek!C137</f>
        <v>Kakao 200ml</v>
      </c>
      <c r="C31" s="20" t="s">
        <v>29</v>
      </c>
      <c r="D31" s="1" t="str">
        <f>EDPoniedziałek!E137</f>
        <v>Kompot 250ml</v>
      </c>
      <c r="E31" s="20" t="s">
        <v>29</v>
      </c>
      <c r="F31" s="1" t="str">
        <f>EDPoniedziałek!G137</f>
        <v>Herbata 250ml</v>
      </c>
      <c r="G31" s="20" t="s">
        <v>29</v>
      </c>
      <c r="H31" s="193"/>
    </row>
    <row r="32" spans="1:8" ht="42.75" customHeight="1">
      <c r="A32" s="204"/>
      <c r="B32" s="189" t="str">
        <f>EDPoniedziałek!G141</f>
        <v>skyr naturalny 140g [6]</v>
      </c>
      <c r="C32" s="189"/>
      <c r="D32" s="189"/>
      <c r="E32" s="189"/>
      <c r="F32" s="189" t="str">
        <f>EDPoniedziałek!C141</f>
        <v>ciasto piaskowe 100g [1/2/6]</v>
      </c>
      <c r="G32" s="190"/>
      <c r="H32" s="193"/>
    </row>
    <row r="33" spans="1:8" ht="21" customHeight="1">
      <c r="A33" s="195" t="s">
        <v>121</v>
      </c>
      <c r="B33" s="76" t="str">
        <f>B3</f>
        <v>Zupa mleczna z ryżem 300 ml [1,6]</v>
      </c>
      <c r="C33" s="76"/>
      <c r="D33" s="76" t="str">
        <f>EDPoniedziałek!E153</f>
        <v>Zupa ziemniaczana  350 ml [1/8]</v>
      </c>
      <c r="E33" s="76"/>
      <c r="F33" s="76" t="str">
        <f>EDPoniedziałek!G153</f>
        <v>---</v>
      </c>
      <c r="G33" s="143"/>
      <c r="H33" s="199" t="str">
        <f>EDPoniedziałek!K153</f>
        <v>Energia Kcal. 2457, Białko 91, Tłuszcze 77, Tłuszcze Nasycone 9,3, Węglowodany 350, Cukry 87, Błonnik: 93, Sól 5,5</v>
      </c>
    </row>
    <row r="34" spans="1:8" ht="21" customHeight="1">
      <c r="A34" s="196"/>
      <c r="B34" s="71" t="str">
        <f>B28</f>
        <v>---</v>
      </c>
      <c r="C34" s="69"/>
      <c r="D34" s="174"/>
      <c r="E34" s="175"/>
      <c r="F34" s="174"/>
      <c r="G34" s="175"/>
      <c r="H34" s="200"/>
    </row>
    <row r="35" spans="1:8" ht="42" customHeight="1">
      <c r="A35" s="196"/>
      <c r="B35" s="70" t="str">
        <f>B11</f>
        <v>pieczywo jasne pszenne 100g[1], rama20g</v>
      </c>
      <c r="C35" s="70"/>
      <c r="D35" s="257" t="str">
        <f>EDPoniedziałek!E155</f>
        <v xml:space="preserve">Zraziki ze schabu 100 g w sosie własnym 80g [1/8] , ziemniaki 200g </v>
      </c>
      <c r="E35" s="257"/>
      <c r="F35" s="70" t="str">
        <f>EDPoniedziałek!G155</f>
        <v>pieczywo pszenne 100g[1], maslo10g[6]</v>
      </c>
      <c r="G35" s="71"/>
      <c r="H35" s="200"/>
    </row>
    <row r="36" spans="1:8" s="18" customFormat="1" ht="65.25" customHeight="1">
      <c r="A36" s="196"/>
      <c r="B36" s="72" t="str">
        <f>EDPoniedziałek!C156</f>
        <v>Cienkie kiełbaski z szynki 2 szt. [1/5/7-10], serek kiri 1 szt [6], pomidor b/s 50g, jabłko 1szt 120-150g</v>
      </c>
      <c r="C36" s="72"/>
      <c r="D36" s="72" t="str">
        <f>D24</f>
        <v xml:space="preserve">cukinia duszona z mini marchewką i oliwą z oliwek 130g </v>
      </c>
      <c r="E36" s="72"/>
      <c r="F36" s="72" t="str">
        <f>F24</f>
        <v>szynka kanapkowa 50g [1/5/7-10], pomidor B/S 50g, pasta z białek 50g [2], sałata mix 10g</v>
      </c>
      <c r="G36" s="145"/>
      <c r="H36" s="200"/>
    </row>
    <row r="37" spans="1:8" ht="21" customHeight="1">
      <c r="A37" s="196"/>
      <c r="B37" s="38" t="str">
        <f>EDPoniedziałek!C160</f>
        <v>Herbata 250ml</v>
      </c>
      <c r="C37" s="27"/>
      <c r="D37" s="38" t="str">
        <f>EDPoniedziałek!E157</f>
        <v>Kompot 250ml</v>
      </c>
      <c r="E37" s="27"/>
      <c r="F37" s="38" t="str">
        <f>EDPoniedziałek!G157</f>
        <v>Herbata 250ml</v>
      </c>
      <c r="G37" s="28"/>
      <c r="H37" s="200"/>
    </row>
    <row r="38" spans="1:8" ht="21" customHeight="1">
      <c r="A38" s="197"/>
      <c r="B38" s="190" t="str">
        <f>EDPoniedziałek!G161</f>
        <v>Serek szarlotka 150g [6]</v>
      </c>
      <c r="C38" s="202"/>
      <c r="D38" s="190"/>
      <c r="E38" s="202"/>
      <c r="F38" s="190" t="str">
        <f>EDPoniedziałek!C161</f>
        <v>ciasto piaskowe 100g [1/2/6]</v>
      </c>
      <c r="G38" s="203"/>
      <c r="H38" s="201"/>
    </row>
    <row r="39" spans="1:8" ht="21" customHeight="1">
      <c r="A39" s="239" t="s">
        <v>31</v>
      </c>
      <c r="B39" s="76" t="str">
        <f>B3</f>
        <v>Zupa mleczna z ryżem 300 ml [1,6]</v>
      </c>
      <c r="C39" s="76"/>
      <c r="D39" s="76" t="str">
        <f>EDPoniedziałek!E173</f>
        <v>Zupa jarzynowa  350 ml [1/8]</v>
      </c>
      <c r="E39" s="76"/>
      <c r="F39" s="76" t="str">
        <f>EDPoniedziałek!G173</f>
        <v>---</v>
      </c>
      <c r="G39" s="143"/>
      <c r="H39" s="193" t="str">
        <f>EDPoniedziałek!K173</f>
        <v>Energia Kcal. 2703, Białko 131, Tłuszcze 96, Tłuszcze Nasycone 13, Węglowodany 350, Cukry 51, Błonnik: 93, Sól 6,4</v>
      </c>
    </row>
    <row r="40" spans="1:8" ht="21" customHeight="1">
      <c r="A40" s="239"/>
      <c r="B40" s="71" t="str">
        <f>B34</f>
        <v>---</v>
      </c>
      <c r="C40" s="69"/>
      <c r="D40" s="174"/>
      <c r="E40" s="175"/>
      <c r="F40" s="174"/>
      <c r="G40" s="175"/>
      <c r="H40" s="193"/>
    </row>
    <row r="41" spans="1:8" ht="42" customHeight="1">
      <c r="A41" s="239"/>
      <c r="B41" s="70" t="str">
        <f>B11</f>
        <v>pieczywo jasne pszenne 100g[1], rama20g</v>
      </c>
      <c r="C41" s="70"/>
      <c r="D41" s="70" t="str">
        <f>EDPoniedziałek!E175</f>
        <v>Potrawka ze schabu 180g [1/8] , ziemniaki 200g</v>
      </c>
      <c r="E41" s="70"/>
      <c r="F41" s="70" t="str">
        <f>EDPoniedziałek!G175</f>
        <v>pieczywo pszenne 100g[1], maslo10g[6]</v>
      </c>
      <c r="G41" s="71"/>
      <c r="H41" s="193"/>
    </row>
    <row r="42" spans="1:8" s="18" customFormat="1" ht="57" customHeight="1">
      <c r="A42" s="239"/>
      <c r="B42" s="72" t="str">
        <f>EDPoniedziałek!C176</f>
        <v>wędlina mielona 100g  [1/5/7-10], serek kiri 1 szt [6],pomidor b/s 50g, jabłko 1szt 120-150g</v>
      </c>
      <c r="C42" s="72"/>
      <c r="D42" s="72" t="str">
        <f>EDPoniedziałek!E176</f>
        <v>cukinia duszona z mini marchewką i oliwą z oliwek 130g</v>
      </c>
      <c r="E42" s="72"/>
      <c r="F42" s="72" t="str">
        <f>EDPoniedziałek!G176</f>
        <v>szynka kanapkowa mielona 100g [1/5/7-10], pomidor B/S 50g, pasta z jajek 50g [2], sałata mix 10g</v>
      </c>
      <c r="G42" s="145"/>
      <c r="H42" s="193"/>
    </row>
    <row r="43" spans="1:8" ht="21" customHeight="1">
      <c r="A43" s="239"/>
      <c r="B43" s="1" t="str">
        <f>EDPoniedziałek!C177</f>
        <v>Kakao 200ml</v>
      </c>
      <c r="C43" s="27"/>
      <c r="D43" s="1" t="str">
        <f>EDPoniedziałek!E177</f>
        <v>Kompot 250ml</v>
      </c>
      <c r="E43" s="27"/>
      <c r="F43" s="1" t="str">
        <f>EDPoniedziałek!G177</f>
        <v>Herbata 250ml</v>
      </c>
      <c r="G43" s="28"/>
      <c r="H43" s="193"/>
    </row>
    <row r="44" spans="1:8" ht="21" customHeight="1">
      <c r="A44" s="239"/>
      <c r="B44" s="189" t="str">
        <f>EDPoniedziałek!G181</f>
        <v>Serek szarlotka 150g [6]</v>
      </c>
      <c r="C44" s="189"/>
      <c r="D44" s="189" t="str">
        <f>EDPoniedziałek!E181</f>
        <v xml:space="preserve"> </v>
      </c>
      <c r="E44" s="189"/>
      <c r="F44" s="189" t="str">
        <f>EDPoniedziałek!C181</f>
        <v>ciasto piaskowe 100g [1/2/6]</v>
      </c>
      <c r="G44" s="190"/>
      <c r="H44" s="193"/>
    </row>
    <row r="45" spans="1:8" ht="21" customHeight="1">
      <c r="A45" s="238" t="s">
        <v>34</v>
      </c>
      <c r="B45" s="76" t="str">
        <f>B27</f>
        <v>Zupa jarska 350ml</v>
      </c>
      <c r="C45" s="76"/>
      <c r="D45" s="76" t="str">
        <f>EDPoniedziałek!E213</f>
        <v>Zupa jarzynowa  350 ml [1/8]</v>
      </c>
      <c r="E45" s="76"/>
      <c r="F45" s="76" t="str">
        <f>EDPoniedziałek!G213</f>
        <v>---</v>
      </c>
      <c r="G45" s="143"/>
      <c r="H45" s="193" t="str">
        <f>EDPoniedziałek!K213</f>
        <v>Energia Kcal. 2250, Białko 123, Tłuszcze 83, Tłuszcze Nasycone 13,5, Węglowodany 252, Cukry 53, Błonnik: 31, Sól 6,8</v>
      </c>
    </row>
    <row r="46" spans="1:8" ht="21" customHeight="1">
      <c r="A46" s="238"/>
      <c r="B46" s="71" t="str">
        <f>EDPoniedziałek!C214</f>
        <v>---</v>
      </c>
      <c r="C46" s="69"/>
      <c r="D46" s="174"/>
      <c r="E46" s="175"/>
      <c r="F46" s="174"/>
      <c r="G46" s="175"/>
      <c r="H46" s="193"/>
    </row>
    <row r="47" spans="1:8" ht="42" customHeight="1">
      <c r="A47" s="238"/>
      <c r="B47" s="70" t="str">
        <f>B11</f>
        <v>pieczywo jasne pszenne 100g[1], rama20g</v>
      </c>
      <c r="C47" s="70"/>
      <c r="D47" s="69" t="str">
        <f>EDPoniedziałek!E215</f>
        <v xml:space="preserve">Zraziki ze schabu 100 g w sosie własnym 80g [1/8] , ziemniaki 200g </v>
      </c>
      <c r="E47" s="69"/>
      <c r="F47" s="70" t="str">
        <f>EDPoniedziałek!G215</f>
        <v>pieczywo pszenne 100g[1], maslo10g[6]</v>
      </c>
      <c r="G47" s="71"/>
      <c r="H47" s="193"/>
    </row>
    <row r="48" spans="1:8" s="18" customFormat="1" ht="75.75" customHeight="1">
      <c r="A48" s="238"/>
      <c r="B48" s="72" t="str">
        <f>EDPoniedziałek!C216</f>
        <v>Cienkie kiełbaski z szynki 2 szt. [1/5/7-10], dżem owocowy 25g ,sałatka z selera naciowego i szynki 100g [1/5/7-10], jabłko 1szt 120-150g</v>
      </c>
      <c r="C48" s="72"/>
      <c r="D48" s="146" t="str">
        <f>EDPoniedziałek!E216</f>
        <v xml:space="preserve">cukinia duszona z mini marchewką i oliwą z oliwek 130g </v>
      </c>
      <c r="E48" s="146"/>
      <c r="F48" s="72" t="str">
        <f>EDPoniedziałek!G216</f>
        <v>szynka kanapkowa 50g [1/5/7-10], pomidor 50g,  jajko 1 szt [2], sałata mix 10g</v>
      </c>
      <c r="G48" s="145"/>
      <c r="H48" s="193"/>
    </row>
    <row r="49" spans="1:8" ht="21">
      <c r="A49" s="238"/>
      <c r="B49" s="1" t="str">
        <f>F49</f>
        <v>Herbata 250ml</v>
      </c>
      <c r="C49" s="27"/>
      <c r="D49" s="9" t="str">
        <f>EDPoniedziałek!E217</f>
        <v>Kompot 250ml</v>
      </c>
      <c r="E49" s="27"/>
      <c r="F49" s="1" t="str">
        <f>EDPoniedziałek!G217</f>
        <v>Herbata 250ml</v>
      </c>
      <c r="G49" s="28"/>
      <c r="H49" s="193"/>
    </row>
    <row r="50" spans="1:8" ht="41.45" customHeight="1">
      <c r="A50" s="238"/>
      <c r="B50" s="189" t="str">
        <f>EDPoniedziałek!G221</f>
        <v xml:space="preserve">Jogurt vegański 120g </v>
      </c>
      <c r="C50" s="189"/>
      <c r="D50" s="189"/>
      <c r="E50" s="189"/>
      <c r="F50" s="189" t="str">
        <f>EDPoniedziałek!C221</f>
        <v>ciasto piaskowe 100g [1/2/6]</v>
      </c>
      <c r="G50" s="190"/>
      <c r="H50" s="193"/>
    </row>
    <row r="51" spans="1:8" ht="21" customHeight="1">
      <c r="A51" s="252" t="s">
        <v>126</v>
      </c>
      <c r="B51" s="76" t="str">
        <f>EDPoniedziałek!C233</f>
        <v>Zupa mleczna z ryżem 300 ml [1,6]</v>
      </c>
      <c r="C51" s="76"/>
      <c r="D51" s="76" t="str">
        <f>EDPoniedziałek!E233</f>
        <v>Zupa jarzynowa  350 ml [1/8]</v>
      </c>
      <c r="E51" s="76"/>
      <c r="F51" s="76" t="str">
        <f>EDPoniedziałek!G233</f>
        <v>---</v>
      </c>
      <c r="G51" s="143"/>
      <c r="H51" s="193" t="str">
        <f>EDPoniedziałek!K233</f>
        <v>Energia Kcal. 2331, Białko 127, Tłuszcze 81, Tłuszcze Nasycone 14,9, Węglowodany 262, Cukry 58, Błonnik: 30, Sól 6,3</v>
      </c>
    </row>
    <row r="52" spans="1:8" ht="21" customHeight="1">
      <c r="A52" s="252"/>
      <c r="B52" s="71" t="str">
        <f>EDPoniedziałek!C234</f>
        <v>---</v>
      </c>
      <c r="C52" s="69"/>
      <c r="D52" s="174"/>
      <c r="E52" s="175"/>
      <c r="F52" s="174"/>
      <c r="G52" s="175"/>
      <c r="H52" s="193"/>
    </row>
    <row r="53" spans="1:8" ht="42" customHeight="1">
      <c r="A53" s="252"/>
      <c r="B53" s="70" t="str">
        <f>B11</f>
        <v>pieczywo jasne pszenne 100g[1], rama20g</v>
      </c>
      <c r="C53" s="70"/>
      <c r="D53" s="69" t="str">
        <f>EDPoniedziałek!E235</f>
        <v xml:space="preserve">Zraziki ze schabu 100 g w sosie własnym 80g [1/8] , ziemniaki 200g </v>
      </c>
      <c r="E53" s="69"/>
      <c r="F53" s="70" t="str">
        <f>EDPoniedziałek!G235</f>
        <v>pieczywo pszenne 100g[1], maslo10g[6]</v>
      </c>
      <c r="G53" s="71"/>
      <c r="H53" s="193"/>
    </row>
    <row r="54" spans="1:8" s="18" customFormat="1" ht="63.6" customHeight="1">
      <c r="A54" s="252"/>
      <c r="B54" s="72" t="str">
        <f>EDPoniedziałek!C236</f>
        <v>Cienkie kiełbaski z szynki 2 szt. [1/5/7-10], serek kiri 1 szt [6], oliwki zielone 50g, jabłko z pieca 1szt 120-150g</v>
      </c>
      <c r="C54" s="72"/>
      <c r="D54" s="146" t="str">
        <f>EDPoniedziałek!E236</f>
        <v xml:space="preserve">cukinia duszona z mini marchewką i oliwą z oliwek 130g </v>
      </c>
      <c r="E54" s="146"/>
      <c r="F54" s="72" t="str">
        <f>EDPoniedziałek!G236</f>
        <v>szynka kanapkowa 50g [1/5/7-10],  jajko 1 szt [2], pasta z pomidora i warzyw 70g, sok jabłkowy 0,2l.</v>
      </c>
      <c r="G54" s="145"/>
      <c r="H54" s="193"/>
    </row>
    <row r="55" spans="1:8" ht="21">
      <c r="A55" s="252"/>
      <c r="B55" s="1" t="str">
        <f>EDPoniedziałek!C238</f>
        <v>Kakao 200ml</v>
      </c>
      <c r="C55" s="27"/>
      <c r="D55" s="9" t="str">
        <f>D49</f>
        <v>Kompot 250ml</v>
      </c>
      <c r="E55" s="27"/>
      <c r="F55" s="1" t="str">
        <f>EDPoniedziałek!G238</f>
        <v>Herbata 250ml</v>
      </c>
      <c r="G55" s="28"/>
      <c r="H55" s="193"/>
    </row>
    <row r="56" spans="1:8" ht="43.15" customHeight="1" thickBot="1">
      <c r="A56" s="252"/>
      <c r="B56" s="189" t="str">
        <f>EDPoniedziałek!G241</f>
        <v>jogurt vegański 120g</v>
      </c>
      <c r="C56" s="189"/>
      <c r="D56" s="189"/>
      <c r="E56" s="189"/>
      <c r="F56" s="189" t="str">
        <f>EDPoniedziałek!C241</f>
        <v>ciasto piaskowe 100g [1/2/6]</v>
      </c>
      <c r="G56" s="190"/>
      <c r="H56" s="199"/>
    </row>
    <row r="57" spans="1:8" ht="21" customHeight="1">
      <c r="A57" s="236" t="s">
        <v>62</v>
      </c>
      <c r="B57" s="76" t="str">
        <f>B27</f>
        <v>Zupa jarska 350ml</v>
      </c>
      <c r="C57" s="76"/>
      <c r="D57" s="76" t="str">
        <f>EDPoniedziałek!E253</f>
        <v>Zupa jarzynowa  350 ml [1/8]</v>
      </c>
      <c r="E57" s="76"/>
      <c r="F57" s="76" t="str">
        <f>EDPoniedziałek!G253</f>
        <v>---</v>
      </c>
      <c r="G57" s="143"/>
      <c r="H57" s="194" t="str">
        <f>EDPoniedziałek!K253</f>
        <v>Energia Kcal. 2250, Białko 123, Tłuszcze 83, Tłuszcze Nasycone 13,5, Węglowodany 252, Cukry 53, Błonnik: 31, Sól 6,8</v>
      </c>
    </row>
    <row r="58" spans="1:8" ht="21" customHeight="1">
      <c r="A58" s="236"/>
      <c r="B58" s="71" t="str">
        <f>EDPoniedziałek!C254</f>
        <v>---</v>
      </c>
      <c r="C58" s="69"/>
      <c r="D58" s="174"/>
      <c r="E58" s="175"/>
      <c r="F58" s="174"/>
      <c r="G58" s="175"/>
      <c r="H58" s="201"/>
    </row>
    <row r="59" spans="1:8" ht="42" customHeight="1">
      <c r="A59" s="236"/>
      <c r="B59" s="70" t="str">
        <f>B11</f>
        <v>pieczywo jasne pszenne 100g[1], rama20g</v>
      </c>
      <c r="C59" s="70"/>
      <c r="D59" s="69" t="str">
        <f>EDPoniedziałek!E255</f>
        <v xml:space="preserve">Zraziki ze schabu 100 g w sosie własnym 80g [1/8] , ziemniaki 200g </v>
      </c>
      <c r="E59" s="69"/>
      <c r="F59" s="70" t="str">
        <f>EDPoniedziałek!G255</f>
        <v>pieczywo pszenne 100g[1], maslo10g[6]</v>
      </c>
      <c r="G59" s="71"/>
      <c r="H59" s="193"/>
    </row>
    <row r="60" spans="1:8" s="18" customFormat="1" ht="68.25" customHeight="1">
      <c r="A60" s="236"/>
      <c r="B60" s="72" t="str">
        <f>EDPoniedziałek!C256</f>
        <v xml:space="preserve">Cienkie kiełbaski z szynki 2 szt. [1/5/7-10], sałatka z selera naciowego [80g] i szynki [20g] -100g [1/5/7-10], jabłko 1szt 120-150g, pomidor 50g </v>
      </c>
      <c r="C60" s="72"/>
      <c r="D60" s="146" t="str">
        <f>EDPoniedziałek!E256</f>
        <v xml:space="preserve">cukinia duszona z mini marchewką i oliwą z oliwek 130g </v>
      </c>
      <c r="E60" s="146"/>
      <c r="F60" s="72" t="str">
        <f>EDPoniedziałek!G256</f>
        <v>szynka kanapkowa 50g [1/5/7-10],pomidor 50g  jajko 1 szt [2], sałata mix 10g</v>
      </c>
      <c r="G60" s="145"/>
      <c r="H60" s="193"/>
    </row>
    <row r="61" spans="1:8" ht="21">
      <c r="A61" s="236"/>
      <c r="B61" s="1" t="str">
        <f>EDPoniedziałek!C258</f>
        <v>Herbata 250ml</v>
      </c>
      <c r="C61" s="27"/>
      <c r="D61" s="9" t="str">
        <f>EDPoniedziałek!E258</f>
        <v>Kompot 250ml</v>
      </c>
      <c r="E61" s="27"/>
      <c r="F61" s="1" t="str">
        <f>EDPoniedziałek!G258</f>
        <v>Herbata 250ml</v>
      </c>
      <c r="G61" s="28"/>
      <c r="H61" s="193"/>
    </row>
    <row r="62" spans="1:8" ht="43.15" customHeight="1" thickBot="1">
      <c r="A62" s="236"/>
      <c r="B62" s="189" t="str">
        <f>EDPoniedziałek!G261</f>
        <v xml:space="preserve">jogurt vegański 125g </v>
      </c>
      <c r="C62" s="189"/>
      <c r="D62" s="189"/>
      <c r="E62" s="189"/>
      <c r="F62" s="189" t="str">
        <f>EDPoniedziałek!C261</f>
        <v>ciasto piaskowe 100g [1/2/6]</v>
      </c>
      <c r="G62" s="190"/>
      <c r="H62" s="237"/>
    </row>
    <row r="63" spans="1:8" ht="21.75" thickBot="1">
      <c r="A63" s="47"/>
      <c r="B63" s="48"/>
      <c r="C63" s="48"/>
      <c r="D63" s="48"/>
      <c r="E63" s="48"/>
      <c r="F63" s="48"/>
      <c r="G63" s="48"/>
      <c r="H63" s="49"/>
    </row>
    <row r="64" spans="1:8" ht="63.6" customHeight="1">
      <c r="A64" s="222" t="s">
        <v>129</v>
      </c>
      <c r="B64" s="77" t="str">
        <f>EDPoniedziałek!C275</f>
        <v>Przetarta 500ml [1/2/8]</v>
      </c>
      <c r="C64" s="77"/>
      <c r="D64" s="77" t="str">
        <f>EDPoniedziałek!E275</f>
        <v>Przetarta 500ml [1/2/8]</v>
      </c>
      <c r="E64" s="77"/>
      <c r="F64" s="77" t="str">
        <f>EDPoniedziałek!G275</f>
        <v>Przetarta 500ml [1/2/8]</v>
      </c>
      <c r="G64" s="155"/>
      <c r="H64" s="224" t="str">
        <f>EDPoniedziałek!K273</f>
        <v>Energia Kcal. 2111, Białko 97, Tłuszcze 103, Tłuszcze Nasycone 14,2, Węglowodany 356, Cukry 56, Błonnik: 27, Sól 6,8</v>
      </c>
    </row>
    <row r="65" spans="1:8" ht="60.6" customHeight="1">
      <c r="A65" s="223"/>
      <c r="B65" s="208" t="str">
        <f>B31</f>
        <v>Kakao 200ml</v>
      </c>
      <c r="C65" s="209"/>
      <c r="D65" s="208" t="str">
        <f>EDPoniedziałek!E278</f>
        <v>Kompot 250ml</v>
      </c>
      <c r="E65" s="209"/>
      <c r="F65" s="208" t="str">
        <f>EDPoniedziałek!G278</f>
        <v>Herbata 250ml</v>
      </c>
      <c r="G65" s="210"/>
      <c r="H65" s="200"/>
    </row>
    <row r="66" spans="1:8" ht="21.75" thickBot="1">
      <c r="A66" s="223"/>
      <c r="B66" s="189" t="str">
        <f>EDPoniedziałek!G281</f>
        <v>sok warzywny 300 ml</v>
      </c>
      <c r="C66" s="189"/>
      <c r="D66" s="73" t="str">
        <f>EDPoniedziałek!E281</f>
        <v>Kisiel do picia 250ml</v>
      </c>
      <c r="E66" s="73"/>
      <c r="F66" s="189" t="str">
        <f>EDPoniedziałek!C281</f>
        <v>jogurt naturalny 100g [6]</v>
      </c>
      <c r="G66" s="190"/>
      <c r="H66" s="225"/>
    </row>
    <row r="67" spans="1:8" ht="21">
      <c r="A67" s="52"/>
      <c r="B67" s="256"/>
      <c r="C67" s="256"/>
      <c r="D67" s="256"/>
      <c r="E67" s="256"/>
      <c r="F67" s="256"/>
      <c r="G67" s="256"/>
      <c r="H67" s="51"/>
    </row>
    <row r="68" spans="1:8">
      <c r="A68" s="227" t="s">
        <v>175</v>
      </c>
      <c r="B68" s="228"/>
      <c r="C68" s="228"/>
      <c r="D68" s="228"/>
      <c r="E68" s="228"/>
      <c r="F68" s="228"/>
      <c r="G68" s="228"/>
      <c r="H68" s="229"/>
    </row>
    <row r="69" spans="1:8" ht="21" customHeight="1" thickBot="1">
      <c r="A69" s="230"/>
      <c r="B69" s="231"/>
      <c r="C69" s="231"/>
      <c r="D69" s="231"/>
      <c r="E69" s="231"/>
      <c r="F69" s="231"/>
      <c r="G69" s="231"/>
      <c r="H69" s="232"/>
    </row>
    <row r="71" spans="1:8">
      <c r="A71" s="213" t="str">
        <f>EDPoniedziałek!B467</f>
        <v>Alergeny: 1 gluten, 2 jaja, 3 ryby, 4 orzeszki ziemne, 5 soja, 6 mleko/laktoza, 7 orzechy, 8 seler, 9 gorczyca, 10 sezam, 11 łubin, 12 skorupiaki, 13 siarka, 14 mięczaki</v>
      </c>
      <c r="B71" s="213"/>
      <c r="C71" s="213"/>
      <c r="D71" s="213"/>
      <c r="E71" s="213"/>
      <c r="F71" s="213"/>
      <c r="G71" s="213"/>
      <c r="H71" s="213"/>
    </row>
    <row r="72" spans="1:8">
      <c r="A72" s="213"/>
      <c r="B72" s="213"/>
      <c r="C72" s="213"/>
      <c r="D72" s="213"/>
      <c r="E72" s="213"/>
      <c r="F72" s="213"/>
      <c r="G72" s="213"/>
      <c r="H72" s="213"/>
    </row>
    <row r="73" spans="1:8" ht="23.25">
      <c r="A73" s="185"/>
      <c r="B73" s="185"/>
      <c r="C73" s="185"/>
      <c r="D73" s="185"/>
      <c r="E73" s="185"/>
      <c r="F73" s="185"/>
      <c r="G73" s="185"/>
      <c r="H73" s="185"/>
    </row>
  </sheetData>
  <mergeCells count="192">
    <mergeCell ref="D22:E22"/>
    <mergeCell ref="F22:G22"/>
    <mergeCell ref="A1:A2"/>
    <mergeCell ref="B1:C1"/>
    <mergeCell ref="D1:H1"/>
    <mergeCell ref="B2:C2"/>
    <mergeCell ref="D2:E2"/>
    <mergeCell ref="F2:G2"/>
    <mergeCell ref="F6:G6"/>
    <mergeCell ref="B8:C8"/>
    <mergeCell ref="D8:E8"/>
    <mergeCell ref="F8:G8"/>
    <mergeCell ref="D4:E4"/>
    <mergeCell ref="F4:G4"/>
    <mergeCell ref="H3:H8"/>
    <mergeCell ref="B5:C5"/>
    <mergeCell ref="D5:E5"/>
    <mergeCell ref="F5:G5"/>
    <mergeCell ref="B6:C6"/>
    <mergeCell ref="D6:E6"/>
    <mergeCell ref="B4:C4"/>
    <mergeCell ref="A9:A14"/>
    <mergeCell ref="B9:C9"/>
    <mergeCell ref="D9:E9"/>
    <mergeCell ref="F9:G9"/>
    <mergeCell ref="A3:A8"/>
    <mergeCell ref="B3:C3"/>
    <mergeCell ref="D3:E3"/>
    <mergeCell ref="F3:G3"/>
    <mergeCell ref="H9:H14"/>
    <mergeCell ref="B11:C11"/>
    <mergeCell ref="D11:E11"/>
    <mergeCell ref="F11:G11"/>
    <mergeCell ref="B12:C12"/>
    <mergeCell ref="D12:E12"/>
    <mergeCell ref="F12:G12"/>
    <mergeCell ref="B14:C14"/>
    <mergeCell ref="D14:E14"/>
    <mergeCell ref="F14:G14"/>
    <mergeCell ref="F10:G10"/>
    <mergeCell ref="D10:E10"/>
    <mergeCell ref="B10:C10"/>
    <mergeCell ref="A15:A20"/>
    <mergeCell ref="B15:C15"/>
    <mergeCell ref="D15:E15"/>
    <mergeCell ref="F15:G15"/>
    <mergeCell ref="H15:H20"/>
    <mergeCell ref="B17:C17"/>
    <mergeCell ref="D17:E17"/>
    <mergeCell ref="F17:G17"/>
    <mergeCell ref="B18:C18"/>
    <mergeCell ref="D18:E18"/>
    <mergeCell ref="F18:G18"/>
    <mergeCell ref="B20:C20"/>
    <mergeCell ref="D20:E20"/>
    <mergeCell ref="F20:G20"/>
    <mergeCell ref="F16:G16"/>
    <mergeCell ref="D16:E16"/>
    <mergeCell ref="B16:C16"/>
    <mergeCell ref="A21:A26"/>
    <mergeCell ref="B21:C21"/>
    <mergeCell ref="D21:E21"/>
    <mergeCell ref="F21:G21"/>
    <mergeCell ref="H27:H32"/>
    <mergeCell ref="B29:C29"/>
    <mergeCell ref="F29:G29"/>
    <mergeCell ref="B30:C30"/>
    <mergeCell ref="D30:E30"/>
    <mergeCell ref="H21:H26"/>
    <mergeCell ref="B23:C23"/>
    <mergeCell ref="D23:E23"/>
    <mergeCell ref="F23:G23"/>
    <mergeCell ref="B24:C24"/>
    <mergeCell ref="D24:E24"/>
    <mergeCell ref="F24:G24"/>
    <mergeCell ref="B26:C26"/>
    <mergeCell ref="D26:E26"/>
    <mergeCell ref="F26:G26"/>
    <mergeCell ref="F30:G30"/>
    <mergeCell ref="B32:C32"/>
    <mergeCell ref="D32:E32"/>
    <mergeCell ref="F32:G32"/>
    <mergeCell ref="B22:C22"/>
    <mergeCell ref="H39:H44"/>
    <mergeCell ref="B41:C41"/>
    <mergeCell ref="D41:E41"/>
    <mergeCell ref="F41:G41"/>
    <mergeCell ref="B42:C42"/>
    <mergeCell ref="D42:E42"/>
    <mergeCell ref="H33:H38"/>
    <mergeCell ref="B35:C35"/>
    <mergeCell ref="D35:E35"/>
    <mergeCell ref="F35:G35"/>
    <mergeCell ref="B36:C36"/>
    <mergeCell ref="D36:E36"/>
    <mergeCell ref="F36:G36"/>
    <mergeCell ref="B38:C38"/>
    <mergeCell ref="D38:E38"/>
    <mergeCell ref="F38:G38"/>
    <mergeCell ref="B34:C34"/>
    <mergeCell ref="D34:E34"/>
    <mergeCell ref="F34:G34"/>
    <mergeCell ref="F42:G42"/>
    <mergeCell ref="B44:C44"/>
    <mergeCell ref="D44:E44"/>
    <mergeCell ref="A27:A32"/>
    <mergeCell ref="B27:C27"/>
    <mergeCell ref="D27:E27"/>
    <mergeCell ref="F27:G27"/>
    <mergeCell ref="F28:G28"/>
    <mergeCell ref="D28:E28"/>
    <mergeCell ref="B28:C28"/>
    <mergeCell ref="A33:A38"/>
    <mergeCell ref="B33:C33"/>
    <mergeCell ref="D33:E33"/>
    <mergeCell ref="F33:G33"/>
    <mergeCell ref="A39:A44"/>
    <mergeCell ref="B39:C39"/>
    <mergeCell ref="D39:E39"/>
    <mergeCell ref="F39:G39"/>
    <mergeCell ref="B40:C40"/>
    <mergeCell ref="D40:E40"/>
    <mergeCell ref="F40:G40"/>
    <mergeCell ref="F44:G44"/>
    <mergeCell ref="A73:H73"/>
    <mergeCell ref="A45:A50"/>
    <mergeCell ref="B45:C45"/>
    <mergeCell ref="D45:E45"/>
    <mergeCell ref="F45:G45"/>
    <mergeCell ref="H45:H50"/>
    <mergeCell ref="B47:C47"/>
    <mergeCell ref="D47:E47"/>
    <mergeCell ref="F47:G47"/>
    <mergeCell ref="B48:C48"/>
    <mergeCell ref="D48:E48"/>
    <mergeCell ref="F48:G48"/>
    <mergeCell ref="A51:A56"/>
    <mergeCell ref="B51:C51"/>
    <mergeCell ref="D51:E51"/>
    <mergeCell ref="F51:G51"/>
    <mergeCell ref="H51:H56"/>
    <mergeCell ref="B52:C52"/>
    <mergeCell ref="D52:E52"/>
    <mergeCell ref="F52:G52"/>
    <mergeCell ref="B50:C50"/>
    <mergeCell ref="D50:E50"/>
    <mergeCell ref="F50:G50"/>
    <mergeCell ref="F62:G62"/>
    <mergeCell ref="B58:C58"/>
    <mergeCell ref="D58:E58"/>
    <mergeCell ref="F58:G58"/>
    <mergeCell ref="B57:C57"/>
    <mergeCell ref="D57:E57"/>
    <mergeCell ref="B60:C60"/>
    <mergeCell ref="D60:E60"/>
    <mergeCell ref="B56:C56"/>
    <mergeCell ref="B59:C59"/>
    <mergeCell ref="D59:E59"/>
    <mergeCell ref="F59:G59"/>
    <mergeCell ref="F46:G46"/>
    <mergeCell ref="D46:E46"/>
    <mergeCell ref="B46:C46"/>
    <mergeCell ref="B53:C53"/>
    <mergeCell ref="D53:E53"/>
    <mergeCell ref="F53:G53"/>
    <mergeCell ref="B54:C54"/>
    <mergeCell ref="D54:E54"/>
    <mergeCell ref="F54:G54"/>
    <mergeCell ref="B67:C67"/>
    <mergeCell ref="D67:E67"/>
    <mergeCell ref="F67:G67"/>
    <mergeCell ref="A68:H69"/>
    <mergeCell ref="A71:H72"/>
    <mergeCell ref="D56:E56"/>
    <mergeCell ref="F56:G56"/>
    <mergeCell ref="A64:A66"/>
    <mergeCell ref="B64:C64"/>
    <mergeCell ref="D64:E64"/>
    <mergeCell ref="F64:G64"/>
    <mergeCell ref="B66:C66"/>
    <mergeCell ref="D66:E66"/>
    <mergeCell ref="F66:G66"/>
    <mergeCell ref="A57:A62"/>
    <mergeCell ref="H64:H66"/>
    <mergeCell ref="B65:C65"/>
    <mergeCell ref="D65:E65"/>
    <mergeCell ref="F65:G65"/>
    <mergeCell ref="H57:H62"/>
    <mergeCell ref="F57:G57"/>
    <mergeCell ref="F60:G60"/>
    <mergeCell ref="B62:C62"/>
    <mergeCell ref="D62:E62"/>
  </mergeCells>
  <pageMargins left="0" right="0" top="0" bottom="0" header="0.511811023622047" footer="0.511811023622047"/>
  <pageSetup paperSize="9" scale="60" fitToHeight="0" orientation="landscape" r:id="rId1"/>
  <rowBreaks count="2" manualBreakCount="2">
    <brk id="32" max="7" man="1"/>
    <brk id="56" max="7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J1"/>
  <sheetViews>
    <sheetView zoomScaleNormal="100" workbookViewId="0">
      <selection activeCell="L28" sqref="L28"/>
    </sheetView>
  </sheetViews>
  <sheetFormatPr defaultColWidth="8.85546875" defaultRowHeight="15"/>
  <cols>
    <col min="1" max="1024" width="8.85546875" style="3"/>
  </cols>
  <sheetData/>
  <pageMargins left="0.7" right="0.7" top="0.75" bottom="0.75" header="0.511811023622047" footer="0.511811023622047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CCFF"/>
    <pageSetUpPr fitToPage="1"/>
  </sheetPr>
  <dimension ref="A1:I66"/>
  <sheetViews>
    <sheetView topLeftCell="A44" zoomScale="70" zoomScaleNormal="70" workbookViewId="0">
      <selection sqref="A1:H66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187">
        <f>EDNiedziela!C1</f>
        <v>45774</v>
      </c>
      <c r="C1" s="187"/>
      <c r="D1" s="188" t="s">
        <v>27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192" t="s">
        <v>6</v>
      </c>
      <c r="B3" s="76" t="str">
        <f>EDNiedziela!C4</f>
        <v>jogurt 100g [6]</v>
      </c>
      <c r="C3" s="76"/>
      <c r="D3" s="76" t="str">
        <f>EDNiedziela!E3</f>
        <v>Rosół domowy z makaronem 350 ml [1/2/8]</v>
      </c>
      <c r="E3" s="76"/>
      <c r="F3" s="76" t="str">
        <f>EDNiedziela!G3</f>
        <v>---</v>
      </c>
      <c r="G3" s="143"/>
      <c r="H3" s="194" t="str">
        <f>EDNiedziela!J3</f>
        <v>Energia Kcal. 2739, Białko 114, Tłuszcze 106, Tłuszcze Nasycone 13, Węglowodany 332 Cukry 57, Błonnik: 41, Sól 4,9</v>
      </c>
    </row>
    <row r="4" spans="1:9" ht="42" customHeight="1">
      <c r="A4" s="192"/>
      <c r="B4" s="70" t="str">
        <f>EDNiedziela!C5</f>
        <v>Pieczywo razowe pszenno żytnie 100g[1], rama 10g</v>
      </c>
      <c r="C4" s="70"/>
      <c r="D4" s="70" t="str">
        <f>EDNiedziela!E5</f>
        <v>Schabowy wieprzowy panierowany smażony 130g  [1/2]+ ziemniaczki 200g</v>
      </c>
      <c r="E4" s="70"/>
      <c r="F4" s="70" t="str">
        <f>EDNiedziela!G5</f>
        <v>Pieczywo razowe pszenno żytnie100g[1], maslo10g[6]</v>
      </c>
      <c r="G4" s="71"/>
      <c r="H4" s="193"/>
    </row>
    <row r="5" spans="1:9" s="18" customFormat="1" ht="66" customHeight="1">
      <c r="A5" s="192"/>
      <c r="B5" s="72" t="str">
        <f>EDNiedziela!C6</f>
        <v>parówka z szynki 2 szt [1/5/8/9]+ ketchup  + pomidor 50g. + banan 1 szt</v>
      </c>
      <c r="C5" s="72"/>
      <c r="D5" s="72" t="str">
        <f>EDNiedziela!E6</f>
        <v>Bukiet warzyw na parze z olejem rzepakowym i czarnuszką 130g</v>
      </c>
      <c r="E5" s="72"/>
      <c r="F5" s="72" t="str">
        <f>EDNiedziela!G6</f>
        <v xml:space="preserve">Pieczeń rzymska 60g [1/7-10], twarożek z jogurtem 60g [6], sałatka z duszonych buraczków 100g </v>
      </c>
      <c r="G5" s="145"/>
      <c r="H5" s="193"/>
    </row>
    <row r="6" spans="1:9" ht="21">
      <c r="A6" s="192"/>
      <c r="B6" s="1" t="str">
        <f>EDNiedziela!C9</f>
        <v>Herbata 250ml</v>
      </c>
      <c r="C6" s="27"/>
      <c r="D6" s="1" t="str">
        <f>EDNiedziela!E7</f>
        <v>Kompot 250ml</v>
      </c>
      <c r="E6" s="27"/>
      <c r="F6" s="1" t="str">
        <f>EDNiedziela!G7</f>
        <v>Herbata z cytryną 250ml</v>
      </c>
      <c r="G6" s="28"/>
      <c r="H6" s="193"/>
    </row>
    <row r="7" spans="1:9" ht="21">
      <c r="A7" s="192"/>
      <c r="B7" s="189" t="str">
        <f>EDNiedziela!C11</f>
        <v>kefir 200 ml [6]</v>
      </c>
      <c r="C7" s="189"/>
      <c r="D7" s="189"/>
      <c r="E7" s="189"/>
      <c r="F7" s="189" t="str">
        <f>EDNiedziela!G11</f>
        <v xml:space="preserve">Owsianka Dawtona 100g </v>
      </c>
      <c r="G7" s="190"/>
      <c r="H7" s="193"/>
    </row>
    <row r="8" spans="1:9" ht="21" customHeight="1">
      <c r="A8" s="191" t="s">
        <v>118</v>
      </c>
      <c r="B8" s="76" t="str">
        <f>B3</f>
        <v>jogurt 100g [6]</v>
      </c>
      <c r="C8" s="76"/>
      <c r="D8" s="76" t="str">
        <f>EDNiedziela!E33</f>
        <v>Rosół domowy z makaronem 350 ml [1/2/8]</v>
      </c>
      <c r="E8" s="76"/>
      <c r="F8" s="76" t="str">
        <f>EDNiedziela!G33</f>
        <v>---</v>
      </c>
      <c r="G8" s="143"/>
      <c r="H8" s="193" t="str">
        <f>EDNiedziela!J33</f>
        <v>Energia Kcal. 2530, Białko 104, Tłuszcze 103, Tłuszcze Nasycone 13, Węglowodany 369 Cukry 53, Błonnik: 35, Sól 4,6</v>
      </c>
    </row>
    <row r="9" spans="1:9" ht="42" customHeight="1">
      <c r="A9" s="191"/>
      <c r="B9" s="70" t="str">
        <f>EDNiedziela!C35</f>
        <v>Pieczywo pszennne 100g[1], rama 10g</v>
      </c>
      <c r="C9" s="70"/>
      <c r="D9" s="69" t="str">
        <f>EDNiedziela!E35</f>
        <v>Schab z pieca w sosie własnym w kawałku 100 g / 80g [1/2/8] + ziemniaczki 200g</v>
      </c>
      <c r="E9" s="69"/>
      <c r="F9" s="70" t="str">
        <f>EDNiedziela!G35</f>
        <v>Pieczywo pszenne 100g[1], maslo10g[6]</v>
      </c>
      <c r="G9" s="71"/>
      <c r="H9" s="193"/>
    </row>
    <row r="10" spans="1:9" s="18" customFormat="1" ht="65.25" customHeight="1">
      <c r="A10" s="191"/>
      <c r="B10" s="72" t="str">
        <f>EDNiedziela!C36</f>
        <v>parówka z szynki 2 szt [1/5/8/9] + ketchup  + pomidor 50g. + banan 1 szt</v>
      </c>
      <c r="C10" s="72"/>
      <c r="D10" s="146" t="str">
        <f>EDNiedziela!E36</f>
        <v>Bukiet warzyw na parze z olejem rzepakowym i czarnuszką 130g</v>
      </c>
      <c r="E10" s="146"/>
      <c r="F10" s="72" t="str">
        <f>EDNiedziela!G36</f>
        <v xml:space="preserve">Pieczeń rzymska 60g [1/7-10], twarożek z jogurtem 60g [6], sałatka z duszonych buraków 100g </v>
      </c>
      <c r="G10" s="145"/>
      <c r="H10" s="193"/>
    </row>
    <row r="11" spans="1:9" ht="21">
      <c r="A11" s="191"/>
      <c r="B11" s="1" t="str">
        <f>EDNiedziela!C9</f>
        <v>Herbata 250ml</v>
      </c>
      <c r="C11" s="27"/>
      <c r="D11" s="1" t="str">
        <f>EDNiedziela!E7</f>
        <v>Kompot 250ml</v>
      </c>
      <c r="E11" s="27"/>
      <c r="F11" s="1" t="str">
        <f>EDNiedziela!G37</f>
        <v>Herbata z cytryną 250ml</v>
      </c>
      <c r="G11" s="28"/>
      <c r="H11" s="193"/>
    </row>
    <row r="12" spans="1:9" ht="21">
      <c r="A12" s="191"/>
      <c r="B12" s="189" t="str">
        <f>EDNiedziela!C41</f>
        <v>kefir 200 ml [6]</v>
      </c>
      <c r="C12" s="189"/>
      <c r="D12" s="189"/>
      <c r="E12" s="189"/>
      <c r="F12" s="189" t="str">
        <f>EDNiedziela!G41</f>
        <v xml:space="preserve">Owsianka Dawtona 100g </v>
      </c>
      <c r="G12" s="190"/>
      <c r="H12" s="193"/>
    </row>
    <row r="13" spans="1:9" ht="21" customHeight="1">
      <c r="A13" s="220" t="str">
        <f>EDNiedziela!B53</f>
        <v>Dzieci</v>
      </c>
      <c r="B13" s="76" t="str">
        <f>B8</f>
        <v>jogurt 100g [6]</v>
      </c>
      <c r="C13" s="76"/>
      <c r="D13" s="76" t="str">
        <f>EDNiedziela!E53</f>
        <v>Rosół domowy z makaronem 350 ml [1/2/8]</v>
      </c>
      <c r="E13" s="76"/>
      <c r="F13" s="76" t="str">
        <f>EDNiedziela!G53</f>
        <v>---</v>
      </c>
      <c r="G13" s="143"/>
      <c r="H13" s="193" t="str">
        <f>EDNiedziela!J53</f>
        <v>Energia Kcal. 2530, Białko 104, Tłuszcze 103, Tłuszcze Nasycone 13, Węglowodany 369 Cukry 53, Błonnik: 35, Sól 4,6</v>
      </c>
    </row>
    <row r="14" spans="1:9" ht="42" customHeight="1">
      <c r="A14" s="220"/>
      <c r="B14" s="70" t="str">
        <f>EDNiedziela!C55</f>
        <v>Pieczywo pszennne 100g[1], rama 10g</v>
      </c>
      <c r="C14" s="70"/>
      <c r="D14" s="69" t="str">
        <f>EDNiedziela!E55</f>
        <v>Schab z pieca w sosie własnym w kawałku 100 g / 80g [1/2/8] + ziemniaczki 200g</v>
      </c>
      <c r="E14" s="69"/>
      <c r="F14" s="70" t="str">
        <f>EDNiedziela!G55</f>
        <v>Pieczywo pszenne 100g[1], maslo10g[6]</v>
      </c>
      <c r="G14" s="71"/>
      <c r="H14" s="193"/>
    </row>
    <row r="15" spans="1:9" s="18" customFormat="1" ht="66" customHeight="1">
      <c r="A15" s="220"/>
      <c r="B15" s="72" t="str">
        <f>EDNiedziela!C56</f>
        <v xml:space="preserve"> parówka z szynki 2 szt  [1/5/8/9] + ketchup  + pomidor 50g. + banan 1  szt</v>
      </c>
      <c r="C15" s="72"/>
      <c r="D15" s="146" t="str">
        <f>EDNiedziela!E56</f>
        <v>Bukiet warzyw na parze z olejem rzepakowym i czarnuszką 130g</v>
      </c>
      <c r="E15" s="146"/>
      <c r="F15" s="72" t="str">
        <f>EDNiedziela!G56</f>
        <v xml:space="preserve">Pieczeń rzymska 60g [1/7-10], twarożek z jogurtem 60g [6], sałatka z duszonych buraków 100g </v>
      </c>
      <c r="G15" s="145"/>
      <c r="H15" s="193"/>
    </row>
    <row r="16" spans="1:9" ht="21">
      <c r="A16" s="220"/>
      <c r="B16" s="1" t="str">
        <f>EDNiedziela!C9</f>
        <v>Herbata 250ml</v>
      </c>
      <c r="C16" s="27"/>
      <c r="D16" s="9" t="str">
        <f>EDNiedziela!E57</f>
        <v>Kompot 250ml</v>
      </c>
      <c r="E16" s="27"/>
      <c r="F16" s="1" t="str">
        <f>EDNiedziela!G57</f>
        <v>Herbata z cytryną 250ml</v>
      </c>
      <c r="G16" s="28"/>
      <c r="H16" s="193"/>
    </row>
    <row r="17" spans="1:8" ht="21">
      <c r="A17" s="220"/>
      <c r="B17" s="189" t="str">
        <f>EDNiedziela!C81</f>
        <v>kefir 200 ml [6]</v>
      </c>
      <c r="C17" s="189"/>
      <c r="D17" s="189"/>
      <c r="E17" s="189"/>
      <c r="F17" s="189" t="str">
        <f>EDNiedziela!G61</f>
        <v xml:space="preserve">Owsianka Dawtona 100g </v>
      </c>
      <c r="G17" s="190"/>
      <c r="H17" s="193"/>
    </row>
    <row r="18" spans="1:8" ht="21" customHeight="1">
      <c r="A18" s="198" t="s">
        <v>119</v>
      </c>
      <c r="B18" s="76" t="str">
        <f>B13</f>
        <v>jogurt 100g [6]</v>
      </c>
      <c r="C18" s="76"/>
      <c r="D18" s="76" t="str">
        <f>EDNiedziela!E73</f>
        <v>Rosół domowy z makaronem 350 ml [1/2/8]</v>
      </c>
      <c r="E18" s="76"/>
      <c r="F18" s="76" t="str">
        <f>EDNiedziela!G73</f>
        <v>---</v>
      </c>
      <c r="G18" s="143"/>
      <c r="H18" s="193" t="str">
        <f>EDNiedziela!J73</f>
        <v>Energia Kcal. 2530, Białko 104, Tłuszcze 103, Tłuszcze Nasycone 13, Węglowodany 369 Cukry 53, Błonnik: 35, Sól 4,6</v>
      </c>
    </row>
    <row r="19" spans="1:8" ht="42" customHeight="1">
      <c r="A19" s="198"/>
      <c r="B19" s="70" t="str">
        <f>EDNiedziela!C75</f>
        <v>Pieczywo pszennne 100g[1], rama 10g</v>
      </c>
      <c r="C19" s="70"/>
      <c r="D19" s="69" t="str">
        <f>EDNiedziela!E75</f>
        <v>Schab z pieca w sosie własnym w kawałku 100 g / 80g [1/2/8] + ziemniaczki 200g</v>
      </c>
      <c r="E19" s="69"/>
      <c r="F19" s="70" t="str">
        <f>EDNiedziela!G75</f>
        <v>Pieczywo pszenne 100g[1], maslo10g[6]</v>
      </c>
      <c r="G19" s="71"/>
      <c r="H19" s="193"/>
    </row>
    <row r="20" spans="1:8" s="18" customFormat="1" ht="66.75" customHeight="1">
      <c r="A20" s="198"/>
      <c r="B20" s="72" t="str">
        <f>EDNiedziela!C76</f>
        <v>parówka z szynki 2 szt  [1/5/8/9] + ketchup  + pomidor 50g. + banan 1 szt</v>
      </c>
      <c r="C20" s="72"/>
      <c r="D20" s="146" t="str">
        <f>EDNiedziela!E76</f>
        <v>Bukiet warzyw na parze z olejem rzepakowym i czarnuszką 130g</v>
      </c>
      <c r="E20" s="146"/>
      <c r="F20" s="72" t="str">
        <f>EDNiedziela!G76</f>
        <v xml:space="preserve">Pieczeń rzymska 60g [1/7-10], twarożek z jogurtem 60g [6], sałatka z duszonych buraków 100g </v>
      </c>
      <c r="G20" s="145"/>
      <c r="H20" s="193"/>
    </row>
    <row r="21" spans="1:8" ht="21">
      <c r="A21" s="198"/>
      <c r="B21" s="1" t="str">
        <f>EDNiedziela!C9</f>
        <v>Herbata 250ml</v>
      </c>
      <c r="C21" s="27"/>
      <c r="D21" s="1" t="str">
        <f>EDNiedziela!E77</f>
        <v>Kompot 250ml</v>
      </c>
      <c r="E21" s="27"/>
      <c r="F21" s="1" t="str">
        <f>EDNiedziela!G77</f>
        <v>Herbata z cytryną 250ml</v>
      </c>
      <c r="G21" s="28"/>
      <c r="H21" s="193"/>
    </row>
    <row r="22" spans="1:8" ht="21" customHeight="1">
      <c r="A22" s="198"/>
      <c r="B22" s="189" t="str">
        <f>EDNiedziela!C101</f>
        <v>kefir 200 ml [6]</v>
      </c>
      <c r="C22" s="189"/>
      <c r="D22" s="189"/>
      <c r="E22" s="189"/>
      <c r="F22" s="189" t="str">
        <f>EDNiedziela!G81</f>
        <v xml:space="preserve">Owsianka Dawtona 100g </v>
      </c>
      <c r="G22" s="190"/>
      <c r="H22" s="193"/>
    </row>
    <row r="23" spans="1:8" ht="21" customHeight="1">
      <c r="A23" s="198" t="s">
        <v>125</v>
      </c>
      <c r="B23" s="76" t="str">
        <f>B18</f>
        <v>jogurt 100g [6]</v>
      </c>
      <c r="C23" s="76"/>
      <c r="D23" s="76" t="str">
        <f>EDNiedziela!E93</f>
        <v>Rosół domowy z makaronem 350 ml [1/2/8]</v>
      </c>
      <c r="E23" s="76"/>
      <c r="F23" s="76" t="str">
        <f>EDNiedziela!G93</f>
        <v>---</v>
      </c>
      <c r="G23" s="143"/>
      <c r="H23" s="193" t="str">
        <f>EDNiedziela!J93</f>
        <v>Energia Kcal. 2530, Białko 104, Tłuszcze 103, Tłuszcze Nasycone 13, Węglowodany 369 Cukry 53, Błonnik: 35, Sól 4,6</v>
      </c>
    </row>
    <row r="24" spans="1:8" ht="42" customHeight="1">
      <c r="A24" s="198"/>
      <c r="B24" s="70" t="str">
        <f>EDNiedziela!C95</f>
        <v>Pieczywo pszennne 100g[1], rama 10g</v>
      </c>
      <c r="C24" s="70"/>
      <c r="D24" s="69" t="str">
        <f>EDNiedziela!E95</f>
        <v>Schab z pieca w sosie własnym w kawałku 100 g / 80g [1/2/8] + ziemniaczki 200g</v>
      </c>
      <c r="E24" s="69"/>
      <c r="F24" s="70" t="str">
        <f>EDNiedziela!G95</f>
        <v>Pieczywo pszenne 100g[1], maslo10g[6]</v>
      </c>
      <c r="G24" s="71"/>
      <c r="H24" s="193"/>
    </row>
    <row r="25" spans="1:8" s="18" customFormat="1" ht="65.25" customHeight="1">
      <c r="A25" s="198"/>
      <c r="B25" s="72" t="str">
        <f>EDNiedziela!C96</f>
        <v xml:space="preserve"> Wędlina 50g [1/5/7-10]+ twaróg z koperkiem 70g [6] + pomidor 50g. + banan 1 szt</v>
      </c>
      <c r="C25" s="72"/>
      <c r="D25" s="146" t="str">
        <f>EDNiedziela!E96</f>
        <v>Bukiet warzyw na parze z olejem rzepakowym i czarnuszką 130g</v>
      </c>
      <c r="E25" s="146"/>
      <c r="F25" s="72" t="str">
        <f>EDNiedziela!G96</f>
        <v xml:space="preserve">Pieczeń rzymska 60g [1/7-10], twarożek z jogurtem 60g [6], sałatka z duszonych buraków 100g </v>
      </c>
      <c r="G25" s="145"/>
      <c r="H25" s="193"/>
    </row>
    <row r="26" spans="1:8" ht="21.75" customHeight="1">
      <c r="A26" s="198"/>
      <c r="B26" s="1" t="str">
        <f>EDNiedziela!C9</f>
        <v>Herbata 250ml</v>
      </c>
      <c r="C26" s="27"/>
      <c r="D26" s="1" t="str">
        <f>EDNiedziela!E97</f>
        <v>Kompot 250ml</v>
      </c>
      <c r="E26" s="27"/>
      <c r="F26" s="1" t="str">
        <f>EDNiedziela!G97</f>
        <v>Herbata z cytryną 250ml</v>
      </c>
      <c r="G26" s="28"/>
      <c r="H26" s="193"/>
    </row>
    <row r="27" spans="1:8" ht="21" customHeight="1">
      <c r="A27" s="198"/>
      <c r="B27" s="189" t="str">
        <f>EDNiedziela!C101</f>
        <v>kefir 200 ml [6]</v>
      </c>
      <c r="C27" s="189"/>
      <c r="D27" s="189"/>
      <c r="E27" s="189"/>
      <c r="F27" s="189" t="str">
        <f>EDNiedziela!G101</f>
        <v xml:space="preserve">Owsianka Dawtona 100g </v>
      </c>
      <c r="G27" s="190"/>
      <c r="H27" s="193"/>
    </row>
    <row r="28" spans="1:8" ht="21" customHeight="1">
      <c r="A28" s="195" t="s">
        <v>120</v>
      </c>
      <c r="B28" s="76" t="str">
        <f>B23</f>
        <v>jogurt 100g [6]</v>
      </c>
      <c r="C28" s="76"/>
      <c r="D28" s="76" t="str">
        <f>EDNiedziela!E113</f>
        <v>Rosół domowy z makaronem (jarski) 350 ml [1/2/8]</v>
      </c>
      <c r="E28" s="76"/>
      <c r="F28" s="76" t="str">
        <f>EDNiedziela!G113</f>
        <v>---</v>
      </c>
      <c r="G28" s="143"/>
      <c r="H28" s="199" t="str">
        <f>EDNiedziela!J113</f>
        <v>Energia Kcal. 2490, Białko 103, Tłuszcze 81, Tłuszcze Nasycone 9, Węglowodany 337 Cukry 53, Błonnik: 31, Sól 5,2</v>
      </c>
    </row>
    <row r="29" spans="1:8" ht="42" customHeight="1">
      <c r="A29" s="196"/>
      <c r="B29" s="70" t="str">
        <f>EDNiedziela!C115</f>
        <v>Pieczywo pszennne 100g[1], rama 10g</v>
      </c>
      <c r="C29" s="70"/>
      <c r="D29" s="69" t="str">
        <f>EDNiedziela!E115</f>
        <v>Schab z pieca w sosie własnym w kawałku 100 g / 80g [1/2/8] + ziemniaczki 200g</v>
      </c>
      <c r="E29" s="69"/>
      <c r="F29" s="70" t="str">
        <f>EDNiedziela!G115</f>
        <v>Pieczywo pszenne 100g[1], maslo10g[6]</v>
      </c>
      <c r="G29" s="71"/>
      <c r="H29" s="200"/>
    </row>
    <row r="30" spans="1:8" s="18" customFormat="1" ht="64.5" customHeight="1">
      <c r="A30" s="196"/>
      <c r="B30" s="72" t="str">
        <f>EDNiedziela!C156</f>
        <v>parówki z szynki 2 szt.  [1/5/8/9]+ ketchup + pomidor B/S 50g. + banan 1 szt</v>
      </c>
      <c r="C30" s="72"/>
      <c r="D30" s="146" t="str">
        <f>EDNiedziela!E116</f>
        <v xml:space="preserve">Dynia na parze z oliwą z oliwek 130g </v>
      </c>
      <c r="E30" s="146"/>
      <c r="F30" s="72" t="str">
        <f>EDNiedziela!G116</f>
        <v xml:space="preserve">Wędlina drobiowa  30g [1/7-10], twarożek z jogurtem 60g [6], sałatka z duszonych buraków 100g </v>
      </c>
      <c r="G30" s="145"/>
      <c r="H30" s="200"/>
    </row>
    <row r="31" spans="1:8" ht="21" customHeight="1">
      <c r="A31" s="196"/>
      <c r="B31" s="38" t="str">
        <f>EDNiedziela!C9</f>
        <v>Herbata 250ml</v>
      </c>
      <c r="C31" s="27"/>
      <c r="D31" s="38" t="str">
        <f>EDNiedziela!E117</f>
        <v>Kompot 250ml</v>
      </c>
      <c r="E31" s="27"/>
      <c r="F31" s="38" t="str">
        <f>EDNiedziela!G117</f>
        <v>Herbata z cytryną 250ml</v>
      </c>
      <c r="G31" s="28"/>
      <c r="H31" s="200"/>
    </row>
    <row r="32" spans="1:8" ht="21" customHeight="1">
      <c r="A32" s="197"/>
      <c r="B32" s="190" t="str">
        <f>EDNiedziela!C121</f>
        <v>kefir 200 ml [6]</v>
      </c>
      <c r="C32" s="202"/>
      <c r="D32" s="190"/>
      <c r="E32" s="202"/>
      <c r="F32" s="190" t="str">
        <f>EDNiedziela!G121</f>
        <v xml:space="preserve">Owsianka Dawtona 100g </v>
      </c>
      <c r="G32" s="203"/>
      <c r="H32" s="201"/>
    </row>
    <row r="33" spans="1:8" ht="21" customHeight="1">
      <c r="A33" s="204" t="s">
        <v>25</v>
      </c>
      <c r="B33" s="76" t="str">
        <f>EDNiedziela!C4</f>
        <v>jogurt 100g [6]</v>
      </c>
      <c r="C33" s="76"/>
      <c r="D33" s="76" t="str">
        <f>EDNiedziela!E133</f>
        <v>Rosół domowy z makaronem 350 ml [1/2/8]</v>
      </c>
      <c r="E33" s="76"/>
      <c r="F33" s="76" t="str">
        <f>EDNiedziela!G133</f>
        <v>---</v>
      </c>
      <c r="G33" s="143"/>
      <c r="H33" s="193" t="str">
        <f>EDNiedziela!J133</f>
        <v>Energia Kcal. 2739, Białko 114, Tłuszcze 106, Tłuszcze Nasycone 13, Węglowodany 332 Cukry 57, Błonnik: 41, Sól 4,9</v>
      </c>
    </row>
    <row r="34" spans="1:8" ht="42" customHeight="1">
      <c r="A34" s="204"/>
      <c r="B34" s="70" t="str">
        <f>EDNiedziela!C135</f>
        <v>Pieczywo razowe pszenno żytnie 100g[1], rama 10g</v>
      </c>
      <c r="C34" s="70"/>
      <c r="D34" s="70" t="str">
        <f>EDNiedziela!E135</f>
        <v>Schab z pieca w sosie własnym w kawałku 100 g / 80g [1/2/8] + ziemniaczki 200g</v>
      </c>
      <c r="E34" s="70"/>
      <c r="F34" s="70" t="str">
        <f>EDNiedziela!G135</f>
        <v>Pieczywo razowe pszenno żytnie 100g[1], maslo10g[6]</v>
      </c>
      <c r="G34" s="71"/>
      <c r="H34" s="193"/>
    </row>
    <row r="35" spans="1:8" s="18" customFormat="1" ht="65.25" customHeight="1">
      <c r="A35" s="204"/>
      <c r="B35" s="72" t="str">
        <f>EDNiedziela!C136</f>
        <v>parówka z szynki 2 szt  [1/5/8/9] + ketchup  + pomidor 50g. +jabłko 1 szt</v>
      </c>
      <c r="C35" s="72"/>
      <c r="D35" s="72" t="str">
        <f>EDNiedziela!E136</f>
        <v>Bukiet warzyw na parze z olejem rzepakowym i czarnuszką 130g</v>
      </c>
      <c r="E35" s="72"/>
      <c r="F35" s="72" t="str">
        <f>EDNiedziela!G136</f>
        <v xml:space="preserve">Pieczeń rzymska 60g [1/7-10], twarożek z jogurtem 60g [6], sałatka z duszonych buraków 100g </v>
      </c>
      <c r="G35" s="145"/>
      <c r="H35" s="193"/>
    </row>
    <row r="36" spans="1:8" ht="21" customHeight="1">
      <c r="A36" s="204"/>
      <c r="B36" s="41" t="str">
        <f>EDNiedziela!C9</f>
        <v>Herbata 250ml</v>
      </c>
      <c r="C36" s="20" t="s">
        <v>29</v>
      </c>
      <c r="D36" s="1" t="str">
        <f>EDNiedziela!E137</f>
        <v>Kompot 250ml</v>
      </c>
      <c r="E36" s="20" t="s">
        <v>29</v>
      </c>
      <c r="F36" s="1" t="str">
        <f>EDNiedziela!G137</f>
        <v>Herbata z cytryną 250ml</v>
      </c>
      <c r="G36" s="20" t="s">
        <v>29</v>
      </c>
      <c r="H36" s="193"/>
    </row>
    <row r="37" spans="1:8" ht="21" customHeight="1">
      <c r="A37" s="204"/>
      <c r="B37" s="189" t="str">
        <f>EDNiedziela!C141</f>
        <v>kefir 200 ml [6]</v>
      </c>
      <c r="C37" s="189"/>
      <c r="D37" s="189"/>
      <c r="E37" s="189"/>
      <c r="F37" s="189" t="str">
        <f>EDNiedziela!G141</f>
        <v xml:space="preserve">Owsianka Dawtona 100g </v>
      </c>
      <c r="G37" s="190"/>
      <c r="H37" s="193"/>
    </row>
    <row r="38" spans="1:8" ht="21" customHeight="1">
      <c r="A38" s="195" t="s">
        <v>121</v>
      </c>
      <c r="B38" s="76" t="str">
        <f>B28</f>
        <v>jogurt 100g [6]</v>
      </c>
      <c r="C38" s="76"/>
      <c r="D38" s="76" t="str">
        <f>EDNiedziela!E153</f>
        <v>Rosół domowy z makaronem (jarski) 350 ml [1/2/8]</v>
      </c>
      <c r="E38" s="76"/>
      <c r="F38" s="76" t="str">
        <f>EDNiedziela!G153</f>
        <v>---</v>
      </c>
      <c r="G38" s="143"/>
      <c r="H38" s="199" t="str">
        <f>EDNiedziela!J153</f>
        <v>Energia Kcal. 2490, Białko 103, Tłuszcze 81, Tłuszcze Nasycone 9, Węglowodany 337 Cukry 53, Błonnik: 31, Sól 5,2</v>
      </c>
    </row>
    <row r="39" spans="1:8" ht="42" customHeight="1">
      <c r="A39" s="196"/>
      <c r="B39" s="70" t="str">
        <f>EDNiedziela!C155</f>
        <v>Pieczywo pszennne 100g[1], rama 10g</v>
      </c>
      <c r="C39" s="70"/>
      <c r="D39" s="69" t="str">
        <f>EDNiedziela!E155</f>
        <v>Schab z pieca w sosie własnym w kawałku 100 g / 80g [1/2/8] + ziemniaczki 200g</v>
      </c>
      <c r="E39" s="69"/>
      <c r="F39" s="70" t="str">
        <f>EDNiedziela!G155</f>
        <v>Pieczywo pszenne 100g[1], maslo10g[6]</v>
      </c>
      <c r="G39" s="71"/>
      <c r="H39" s="200"/>
    </row>
    <row r="40" spans="1:8" s="18" customFormat="1" ht="64.5" customHeight="1">
      <c r="A40" s="196"/>
      <c r="B40" s="72" t="s">
        <v>411</v>
      </c>
      <c r="C40" s="72"/>
      <c r="D40" s="72" t="str">
        <f>EDNiedziela!E156</f>
        <v xml:space="preserve">Dynia na parze z oliwą z oliwek 130g </v>
      </c>
      <c r="E40" s="72"/>
      <c r="F40" s="72" t="str">
        <f>EDNiedziela!G156</f>
        <v xml:space="preserve">Wędlina drobiowa  30g [1/7-10], twarożek z jogurtem 60g [6], sałatka z duszonych buraków 100g </v>
      </c>
      <c r="G40" s="145"/>
      <c r="H40" s="200"/>
    </row>
    <row r="41" spans="1:8" ht="21" customHeight="1">
      <c r="A41" s="196"/>
      <c r="B41" s="38" t="str">
        <f>EDNiedziela!C9</f>
        <v>Herbata 250ml</v>
      </c>
      <c r="C41" s="27"/>
      <c r="D41" s="38" t="str">
        <f>EDNiedziela!E157</f>
        <v>Kompot 250ml</v>
      </c>
      <c r="E41" s="27"/>
      <c r="F41" s="38" t="str">
        <f>EDNiedziela!G157</f>
        <v>Herbata z cytryną 250ml</v>
      </c>
      <c r="G41" s="28"/>
      <c r="H41" s="200"/>
    </row>
    <row r="42" spans="1:8" ht="21" customHeight="1">
      <c r="A42" s="197"/>
      <c r="B42" s="190" t="str">
        <f>EDNiedziela!C161</f>
        <v>kefir 200 ml [6]</v>
      </c>
      <c r="C42" s="202"/>
      <c r="D42" s="190"/>
      <c r="E42" s="202"/>
      <c r="F42" s="190" t="str">
        <f>EDNiedziela!G161</f>
        <v xml:space="preserve">Owsianka Dawtona 100g </v>
      </c>
      <c r="G42" s="203"/>
      <c r="H42" s="201"/>
    </row>
    <row r="43" spans="1:8" ht="21" customHeight="1">
      <c r="A43" s="207" t="s">
        <v>31</v>
      </c>
      <c r="B43" s="76" t="str">
        <f>B38</f>
        <v>jogurt 100g [6]</v>
      </c>
      <c r="C43" s="76"/>
      <c r="D43" s="76" t="str">
        <f>EDNiedziela!E173</f>
        <v>Rosół domowy z makaronem 350 ml [1/2/8]</v>
      </c>
      <c r="E43" s="76"/>
      <c r="F43" s="76" t="str">
        <f>EDNiedziela!G173</f>
        <v>---</v>
      </c>
      <c r="G43" s="143"/>
      <c r="H43" s="193" t="str">
        <f>EDNiedziela!J173</f>
        <v>Energia Kcal. 2530, Białko 104, Tłuszcze 103, Tłuszcze Nasycone 13, Węglowodany 369 Cukry 53, Błonnik: 35, Sól 4,6</v>
      </c>
    </row>
    <row r="44" spans="1:8" ht="42" customHeight="1">
      <c r="A44" s="207"/>
      <c r="B44" s="70" t="str">
        <f>EDNiedziela!C175</f>
        <v>Pieczywo pszennne 100g[1], rama 10g</v>
      </c>
      <c r="C44" s="70"/>
      <c r="D44" s="70" t="str">
        <f>EDNiedziela!E175</f>
        <v>Pulpeciki ze schabu w sosie własnym  120/80 [1/2/8]+ ziemniaczki 200g</v>
      </c>
      <c r="E44" s="70"/>
      <c r="F44" s="70" t="str">
        <f>EDNiedziela!G175</f>
        <v>Pieczywo pszenne 100g[1], maslo10g[6]</v>
      </c>
      <c r="G44" s="71"/>
      <c r="H44" s="193"/>
    </row>
    <row r="45" spans="1:8" s="18" customFormat="1" ht="64.5" customHeight="1">
      <c r="A45" s="207"/>
      <c r="B45" s="72" t="str">
        <f>EDNiedziela!C176</f>
        <v>parówka z szynki 2 szt  [1/5/8/9] + ketchup  + pomidor B/S 50g. + banan 1 szt</v>
      </c>
      <c r="C45" s="72"/>
      <c r="D45" s="72" t="str">
        <f>EDNiedziela!E176</f>
        <v xml:space="preserve">Dynia na parze z oliwą z oliwek 130g </v>
      </c>
      <c r="E45" s="72"/>
      <c r="F45" s="72" t="str">
        <f>EDNiedziela!G176</f>
        <v xml:space="preserve">Pieczeń rzymska 60g [1/7-10], twarożek z jogurtem 60g [6], sałatka z duszonych buraków 100g </v>
      </c>
      <c r="G45" s="145"/>
      <c r="H45" s="193"/>
    </row>
    <row r="46" spans="1:8" ht="21" customHeight="1">
      <c r="A46" s="207"/>
      <c r="B46" s="1" t="str">
        <f>EDNiedziela!C9</f>
        <v>Herbata 250ml</v>
      </c>
      <c r="C46" s="27"/>
      <c r="D46" s="1" t="str">
        <f>EDNiedziela!E177</f>
        <v>Kompot 250ml</v>
      </c>
      <c r="E46" s="27"/>
      <c r="F46" s="1" t="str">
        <f>EDNiedziela!G177</f>
        <v>Herbata z cytryną 250ml</v>
      </c>
      <c r="G46" s="28"/>
      <c r="H46" s="193"/>
    </row>
    <row r="47" spans="1:8" ht="21" customHeight="1">
      <c r="A47" s="207"/>
      <c r="B47" s="189" t="str">
        <f>EDNiedziela!C181</f>
        <v>kefir 200 ml [6]</v>
      </c>
      <c r="C47" s="189"/>
      <c r="D47" s="189" t="str">
        <f>EDNiedziela!E181</f>
        <v xml:space="preserve"> </v>
      </c>
      <c r="E47" s="189"/>
      <c r="F47" s="189" t="str">
        <f>EDNiedziela!G181</f>
        <v xml:space="preserve">Owsianka Dawtona 100g </v>
      </c>
      <c r="G47" s="190"/>
      <c r="H47" s="193"/>
    </row>
    <row r="48" spans="1:8" ht="21" customHeight="1">
      <c r="A48" s="205" t="s">
        <v>33</v>
      </c>
      <c r="B48" s="76" t="str">
        <f>B43</f>
        <v>jogurt 100g [6]</v>
      </c>
      <c r="C48" s="76"/>
      <c r="D48" s="76" t="str">
        <f>EDNiedziela!E193</f>
        <v>Rosół domowy z makaronem 350 ml [1/2/8]</v>
      </c>
      <c r="E48" s="76"/>
      <c r="F48" s="76" t="str">
        <f>EDNiedziela!G193</f>
        <v>---</v>
      </c>
      <c r="G48" s="143"/>
      <c r="H48" s="193" t="str">
        <f>EDNiedziela!J193</f>
        <v>Energia Kcal. 2739, Białko 114, Tłuszcze 106, Tłuszcze Nasycone 13, Węglowodany 332 Cukry 57, Błonnik: 41, Sól 4,9</v>
      </c>
    </row>
    <row r="49" spans="1:8" ht="42" customHeight="1">
      <c r="A49" s="205"/>
      <c r="B49" s="70" t="str">
        <f>EDNiedziela!C195</f>
        <v>Pieczywo pszennne 100g[1], rama 10g</v>
      </c>
      <c r="C49" s="70"/>
      <c r="D49" s="70" t="str">
        <f>EDNiedziela!E195</f>
        <v>Schab z pieca w sosie własnym w kawałku 100 g / 80g [1/2/8]  + ziemniaczki 200g</v>
      </c>
      <c r="E49" s="70"/>
      <c r="F49" s="70" t="str">
        <f>EDNiedziela!G195</f>
        <v>Pieczywo pszenne 100g[1], maslo10g[6]</v>
      </c>
      <c r="G49" s="71"/>
      <c r="H49" s="193"/>
    </row>
    <row r="50" spans="1:8" s="18" customFormat="1" ht="65.25" customHeight="1">
      <c r="A50" s="205"/>
      <c r="B50" s="72" t="str">
        <f>EDNiedziela!C196</f>
        <v>parówka z szynki 2 szt  [1/5/8/9] + ketchup  + pomidor 50g. + banan 1 szt.</v>
      </c>
      <c r="C50" s="72"/>
      <c r="D50" s="72" t="str">
        <f>EDNiedziela!E196</f>
        <v>Bukiet warzyw na parze z olejem rzepakowym i czarnuszką 130g</v>
      </c>
      <c r="E50" s="72"/>
      <c r="F50" s="72" t="str">
        <f>EDNiedziela!G196</f>
        <v xml:space="preserve">Pieczeń rzymska 60g [1/7-10], twarożek z jogurtem 60g [6], sałatka z duszonych buraków 100g </v>
      </c>
      <c r="G50" s="145"/>
      <c r="H50" s="193"/>
    </row>
    <row r="51" spans="1:8" ht="21" customHeight="1">
      <c r="A51" s="205"/>
      <c r="B51" s="1" t="str">
        <f>EDNiedziela!C9</f>
        <v>Herbata 250ml</v>
      </c>
      <c r="C51" s="27"/>
      <c r="D51" s="1" t="str">
        <f>EDNiedziela!E197</f>
        <v>Kompot 250ml</v>
      </c>
      <c r="E51" s="27"/>
      <c r="F51" s="1" t="str">
        <f>EDNiedziela!G197</f>
        <v>Herbata z cytryną 250ml</v>
      </c>
      <c r="G51" s="28"/>
      <c r="H51" s="193"/>
    </row>
    <row r="52" spans="1:8" ht="21" customHeight="1" thickBot="1">
      <c r="A52" s="206"/>
      <c r="B52" s="211" t="str">
        <f>EDNiedziela!C201</f>
        <v>kefir 200 ml [6]</v>
      </c>
      <c r="C52" s="211"/>
      <c r="D52" s="211"/>
      <c r="E52" s="211"/>
      <c r="F52" s="211" t="str">
        <f>EDNiedziela!G201</f>
        <v xml:space="preserve">Owsianka Dawtona 100g </v>
      </c>
      <c r="G52" s="212"/>
      <c r="H52" s="199"/>
    </row>
    <row r="53" spans="1:8" ht="42" customHeight="1">
      <c r="A53" s="222" t="s">
        <v>129</v>
      </c>
      <c r="B53" s="77" t="str">
        <f>EDNiedziela!C275</f>
        <v>Przetarta 500ml [1/2/8]</v>
      </c>
      <c r="C53" s="77"/>
      <c r="D53" s="77" t="str">
        <f>EDNiedziela!E275</f>
        <v>Przetarta 500ml [1/2/8]</v>
      </c>
      <c r="E53" s="77"/>
      <c r="F53" s="77" t="str">
        <f>EDNiedziela!G275</f>
        <v>Przetarta 500ml [1/2/8]</v>
      </c>
      <c r="G53" s="155"/>
      <c r="H53" s="224" t="str">
        <f>EDNiedziela!J273</f>
        <v>Energia Kcal. 2110, Białko 107, Tłuszcze 93, Tłuszcze Nasycone 10, Węglowodany 211 Cukry 53, Błonnik: 28, Sól 4,7</v>
      </c>
    </row>
    <row r="54" spans="1:8" ht="42" customHeight="1">
      <c r="A54" s="223"/>
      <c r="B54" s="208" t="str">
        <f>EDNiedziela!C278</f>
        <v>Herbata 250ml</v>
      </c>
      <c r="C54" s="209"/>
      <c r="D54" s="208" t="str">
        <f>EDNiedziela!E278</f>
        <v>Kompot 250ml</v>
      </c>
      <c r="E54" s="209"/>
      <c r="F54" s="208" t="str">
        <f>EDNiedziela!G278</f>
        <v>Herbata 250ml</v>
      </c>
      <c r="G54" s="210"/>
      <c r="H54" s="200"/>
    </row>
    <row r="55" spans="1:8" ht="27" customHeight="1" thickBot="1">
      <c r="A55" s="223"/>
      <c r="B55" s="189" t="str">
        <f>EDNiedziela!C281</f>
        <v>jogurt naturalny 100g [6]</v>
      </c>
      <c r="C55" s="189"/>
      <c r="D55" s="73" t="str">
        <f>EDNiedziela!E281</f>
        <v>kefir 200g [6]</v>
      </c>
      <c r="E55" s="73"/>
      <c r="F55" s="189" t="str">
        <f>EDNiedziela!G281</f>
        <v>Sok marchew-seler 300ml[8]</v>
      </c>
      <c r="G55" s="190"/>
      <c r="H55" s="225"/>
    </row>
    <row r="56" spans="1:8" ht="21" customHeight="1">
      <c r="A56" s="220" t="s">
        <v>211</v>
      </c>
      <c r="B56" s="76" t="str">
        <f>B8</f>
        <v>jogurt 100g [6]</v>
      </c>
      <c r="C56" s="76"/>
      <c r="D56" s="76" t="str">
        <f>EDNiedziela!E353</f>
        <v>Rosół domowy z makaronem (jarski) 350 ml [1/2/8]</v>
      </c>
      <c r="E56" s="76"/>
      <c r="F56" s="76" t="str">
        <f>EDNiedziela!G353</f>
        <v>---</v>
      </c>
      <c r="G56" s="143"/>
      <c r="H56" s="193" t="str">
        <f>EDNiedziela!J353</f>
        <v>Energia Kcal. 2490, Białko 103, Tłuszcze 81, Tłuszcze Nasycone 9, Węglowodany 337 Cukry 53, Błonnik: 31, Sól 5,2</v>
      </c>
    </row>
    <row r="57" spans="1:8" ht="42" customHeight="1">
      <c r="A57" s="220"/>
      <c r="B57" s="70" t="str">
        <f>EDNiedziela!C355</f>
        <v>Pieczywo jasne 100g[1], maslo10g[6]</v>
      </c>
      <c r="C57" s="70"/>
      <c r="D57" s="70" t="str">
        <f>EDNiedziela!E355</f>
        <v>Schab z pieca w sosie własnym w kawałku 100 g / 80g [1/2/8] + ziemniaczki 200g</v>
      </c>
      <c r="E57" s="70"/>
      <c r="F57" s="70" t="str">
        <f>EDNiedziela!G355</f>
        <v>pieczywo jasne 100g[1], maslo10g[6]</v>
      </c>
      <c r="G57" s="71"/>
      <c r="H57" s="193"/>
    </row>
    <row r="58" spans="1:8" ht="63.75" customHeight="1">
      <c r="A58" s="220"/>
      <c r="B58" s="72" t="str">
        <f>EDNiedziela!C356</f>
        <v>parówki z szynki 2 szt.  [1/5/8/9]+ ketchup + pomidor B/S 50g. + banan 1 szt</v>
      </c>
      <c r="C58" s="72"/>
      <c r="D58" s="72" t="str">
        <f>EDNiedziela!E356</f>
        <v xml:space="preserve">Dynia na parze z oliwą z oliwek 120g </v>
      </c>
      <c r="E58" s="72"/>
      <c r="F58" s="72" t="str">
        <f>EDNiedziela!G356</f>
        <v xml:space="preserve">Wędlina drobiowa  30g [1/7-10], twarożek z jogurtem 60g [6], sałatka z duszonych buraków 100g </v>
      </c>
      <c r="G58" s="145"/>
      <c r="H58" s="193"/>
    </row>
    <row r="59" spans="1:8" ht="21" customHeight="1">
      <c r="A59" s="220"/>
      <c r="B59" s="1" t="str">
        <f>EDNiedziela!C358</f>
        <v>Herbata 250ml</v>
      </c>
      <c r="C59" s="27"/>
      <c r="D59" s="1" t="str">
        <f>EDNiedziela!E358</f>
        <v>Kompot 250ml</v>
      </c>
      <c r="E59" s="27"/>
      <c r="F59" s="1" t="str">
        <f>EDNiedziela!G358</f>
        <v>Herbata z cytryną 250ml</v>
      </c>
      <c r="G59" s="28"/>
      <c r="H59" s="193"/>
    </row>
    <row r="60" spans="1:8" ht="21" customHeight="1" thickBot="1">
      <c r="A60" s="221"/>
      <c r="B60" s="211" t="str">
        <f>EDNiedziela!C361</f>
        <v xml:space="preserve">mus tubka 100g </v>
      </c>
      <c r="C60" s="211"/>
      <c r="D60" s="211"/>
      <c r="E60" s="211"/>
      <c r="F60" s="211" t="str">
        <f>EDNiedziela!G361</f>
        <v>Galaretka do picia 250ml</v>
      </c>
      <c r="G60" s="212"/>
      <c r="H60" s="199"/>
    </row>
    <row r="61" spans="1:8" ht="19.899999999999999" customHeight="1">
      <c r="A61" s="214" t="s">
        <v>175</v>
      </c>
      <c r="B61" s="215"/>
      <c r="C61" s="215"/>
      <c r="D61" s="215"/>
      <c r="E61" s="215"/>
      <c r="F61" s="215"/>
      <c r="G61" s="215"/>
      <c r="H61" s="216"/>
    </row>
    <row r="62" spans="1:8" ht="19.899999999999999" customHeight="1" thickBot="1">
      <c r="A62" s="217"/>
      <c r="B62" s="218"/>
      <c r="C62" s="218"/>
      <c r="D62" s="218"/>
      <c r="E62" s="218"/>
      <c r="F62" s="218"/>
      <c r="G62" s="218"/>
      <c r="H62" s="219"/>
    </row>
    <row r="63" spans="1:8" ht="18.75">
      <c r="A63" s="33"/>
      <c r="B63" s="34"/>
      <c r="E63" s="35"/>
      <c r="F63" s="36"/>
      <c r="G63" s="37"/>
      <c r="H63" s="37"/>
    </row>
    <row r="64" spans="1:8">
      <c r="A64" s="213" t="str">
        <f>EDNiedziela!B467</f>
        <v>Alergeny: 1 gluten, 2 jaja, 3 ryby, 4 orzeszki ziemne, 5 soja, 6 mleko/laktoza, 7 orzechy, 8 seler, 9 gorczyca, 10 sezam, 11 łubin, 12 skorupiaki, 13 siarka, 14 mięczaki</v>
      </c>
      <c r="B64" s="213"/>
      <c r="C64" s="213"/>
      <c r="D64" s="213"/>
      <c r="E64" s="213"/>
      <c r="F64" s="213"/>
      <c r="G64" s="213"/>
      <c r="H64" s="213"/>
    </row>
    <row r="65" spans="1:8">
      <c r="A65" s="213"/>
      <c r="B65" s="213"/>
      <c r="C65" s="213"/>
      <c r="D65" s="213"/>
      <c r="E65" s="213"/>
      <c r="F65" s="213"/>
      <c r="G65" s="213"/>
      <c r="H65" s="213"/>
    </row>
    <row r="66" spans="1:8" ht="23.25">
      <c r="A66" s="186" t="str">
        <f>EDNiedziela!B466</f>
        <v xml:space="preserve">Owoc* -  w zależności od dostępności produktu ( Jabłko 1 szt / Pomarańcza 90g / Banan 100g ) </v>
      </c>
      <c r="B66" s="186"/>
      <c r="C66" s="186"/>
      <c r="D66" s="186"/>
      <c r="E66" s="186"/>
      <c r="F66" s="186"/>
      <c r="G66" s="186"/>
      <c r="H66" s="186"/>
    </row>
  </sheetData>
  <mergeCells count="174">
    <mergeCell ref="A66:H66"/>
    <mergeCell ref="A1:A2"/>
    <mergeCell ref="B1:C1"/>
    <mergeCell ref="D1:H1"/>
    <mergeCell ref="B2:C2"/>
    <mergeCell ref="D2:E2"/>
    <mergeCell ref="F2:G2"/>
    <mergeCell ref="A3:A7"/>
    <mergeCell ref="B3:C3"/>
    <mergeCell ref="D3:E3"/>
    <mergeCell ref="F3:G3"/>
    <mergeCell ref="H3:H7"/>
    <mergeCell ref="B4:C4"/>
    <mergeCell ref="D4:E4"/>
    <mergeCell ref="F4:G4"/>
    <mergeCell ref="B5:C5"/>
    <mergeCell ref="D5:E5"/>
    <mergeCell ref="F5:G5"/>
    <mergeCell ref="B7:C7"/>
    <mergeCell ref="D7:E7"/>
    <mergeCell ref="F7:G7"/>
    <mergeCell ref="A8:A12"/>
    <mergeCell ref="B8:C8"/>
    <mergeCell ref="D8:E8"/>
    <mergeCell ref="F8:G8"/>
    <mergeCell ref="H8:H12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A13:A17"/>
    <mergeCell ref="B13:C13"/>
    <mergeCell ref="D13:E13"/>
    <mergeCell ref="F13:G13"/>
    <mergeCell ref="H13:H17"/>
    <mergeCell ref="B14:C14"/>
    <mergeCell ref="D14:E14"/>
    <mergeCell ref="F14:G14"/>
    <mergeCell ref="B15:C15"/>
    <mergeCell ref="D15:E15"/>
    <mergeCell ref="F15:G15"/>
    <mergeCell ref="B17:C17"/>
    <mergeCell ref="D17:E17"/>
    <mergeCell ref="F17:G17"/>
    <mergeCell ref="A23:A27"/>
    <mergeCell ref="B23:C23"/>
    <mergeCell ref="D23:E23"/>
    <mergeCell ref="F23:G23"/>
    <mergeCell ref="A18:A22"/>
    <mergeCell ref="B18:C18"/>
    <mergeCell ref="D18:E18"/>
    <mergeCell ref="F18:G18"/>
    <mergeCell ref="H18:H22"/>
    <mergeCell ref="B19:C19"/>
    <mergeCell ref="D19:E19"/>
    <mergeCell ref="F19:G19"/>
    <mergeCell ref="B20:C20"/>
    <mergeCell ref="D20:E20"/>
    <mergeCell ref="F20:G20"/>
    <mergeCell ref="B22:C22"/>
    <mergeCell ref="D22:E22"/>
    <mergeCell ref="F22:G22"/>
    <mergeCell ref="H23:H27"/>
    <mergeCell ref="B24:C24"/>
    <mergeCell ref="D24:E24"/>
    <mergeCell ref="F24:G24"/>
    <mergeCell ref="B25:C25"/>
    <mergeCell ref="D25:E25"/>
    <mergeCell ref="F25:G25"/>
    <mergeCell ref="B27:C27"/>
    <mergeCell ref="D27:E27"/>
    <mergeCell ref="F27:G27"/>
    <mergeCell ref="H33:H37"/>
    <mergeCell ref="B34:C34"/>
    <mergeCell ref="D34:E34"/>
    <mergeCell ref="F34:G34"/>
    <mergeCell ref="B35:C35"/>
    <mergeCell ref="D35:E35"/>
    <mergeCell ref="F35:G35"/>
    <mergeCell ref="B37:C37"/>
    <mergeCell ref="D37:E37"/>
    <mergeCell ref="F37:G37"/>
    <mergeCell ref="H28:H32"/>
    <mergeCell ref="A38:A42"/>
    <mergeCell ref="B42:C42"/>
    <mergeCell ref="D42:E42"/>
    <mergeCell ref="F42:G42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8:C48"/>
    <mergeCell ref="D48:E48"/>
    <mergeCell ref="F48:G48"/>
    <mergeCell ref="H48:H52"/>
    <mergeCell ref="B49:C49"/>
    <mergeCell ref="D49:E49"/>
    <mergeCell ref="F49:G49"/>
    <mergeCell ref="A28:A32"/>
    <mergeCell ref="B32:C32"/>
    <mergeCell ref="D32:E32"/>
    <mergeCell ref="F32:G32"/>
    <mergeCell ref="A33:A37"/>
    <mergeCell ref="B33:C33"/>
    <mergeCell ref="D33:E33"/>
    <mergeCell ref="F33:G33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H38:H42"/>
    <mergeCell ref="B50:C50"/>
    <mergeCell ref="D50:E50"/>
    <mergeCell ref="F50:G50"/>
    <mergeCell ref="B52:C52"/>
    <mergeCell ref="D52:E52"/>
    <mergeCell ref="F52:G52"/>
    <mergeCell ref="A64:H65"/>
    <mergeCell ref="A43:A47"/>
    <mergeCell ref="B43:C43"/>
    <mergeCell ref="D43:E43"/>
    <mergeCell ref="F43:G43"/>
    <mergeCell ref="H43:H47"/>
    <mergeCell ref="B44:C44"/>
    <mergeCell ref="D44:E44"/>
    <mergeCell ref="F44:G44"/>
    <mergeCell ref="B45:C45"/>
    <mergeCell ref="D45:E45"/>
    <mergeCell ref="F45:G45"/>
    <mergeCell ref="B47:C47"/>
    <mergeCell ref="D47:E47"/>
    <mergeCell ref="F47:G47"/>
    <mergeCell ref="A61:H62"/>
    <mergeCell ref="A48:A52"/>
    <mergeCell ref="A56:A60"/>
    <mergeCell ref="B56:C56"/>
    <mergeCell ref="D56:E56"/>
    <mergeCell ref="F56:G56"/>
    <mergeCell ref="H56:H60"/>
    <mergeCell ref="B57:C57"/>
    <mergeCell ref="D57:E57"/>
    <mergeCell ref="F57:G57"/>
    <mergeCell ref="B58:C58"/>
    <mergeCell ref="D58:E58"/>
    <mergeCell ref="F58:G58"/>
    <mergeCell ref="B60:C60"/>
    <mergeCell ref="D60:E60"/>
    <mergeCell ref="F60:G60"/>
    <mergeCell ref="A53:A55"/>
    <mergeCell ref="B53:C53"/>
    <mergeCell ref="D53:E53"/>
    <mergeCell ref="F53:G53"/>
    <mergeCell ref="H53:H55"/>
    <mergeCell ref="B54:C54"/>
    <mergeCell ref="D54:E54"/>
    <mergeCell ref="F54:G54"/>
    <mergeCell ref="B55:C55"/>
    <mergeCell ref="D55:E55"/>
    <mergeCell ref="F55:G55"/>
  </mergeCells>
  <pageMargins left="0" right="0" top="0" bottom="0" header="0.511811023622047" footer="0.511811023622047"/>
  <pageSetup paperSize="9" scale="39" fitToWidth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CCFF"/>
    <pageSetUpPr fitToPage="1"/>
  </sheetPr>
  <dimension ref="A1:I66"/>
  <sheetViews>
    <sheetView topLeftCell="A41" zoomScale="70" zoomScaleNormal="70" workbookViewId="0">
      <selection activeCell="B51" sqref="B51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EDSobota!C1</f>
        <v>45773</v>
      </c>
      <c r="C1" s="226"/>
      <c r="D1" s="188" t="s">
        <v>27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192" t="s">
        <v>6</v>
      </c>
      <c r="B3" s="76" t="s">
        <v>440</v>
      </c>
      <c r="C3" s="76"/>
      <c r="D3" s="76" t="str">
        <f>EDSobota!E3</f>
        <v>Krupnik z drobną kaszą krakowską 350 ml [1/8]</v>
      </c>
      <c r="E3" s="76"/>
      <c r="F3" s="76" t="str">
        <f>EDSobota!G3</f>
        <v>---</v>
      </c>
      <c r="G3" s="143"/>
      <c r="H3" s="194" t="str">
        <f>EDSobota!J3</f>
        <v>Energia Kcal. 2689, Białko 147, Tłuszcze 107, Tłuszcze Nasycone 11, Węglowodany 297 Cukry 51, Błonnik: 39, Sól 5</v>
      </c>
    </row>
    <row r="4" spans="1:9" ht="42" customHeight="1">
      <c r="A4" s="192"/>
      <c r="B4" s="70" t="s">
        <v>387</v>
      </c>
      <c r="C4" s="70"/>
      <c r="D4" s="70" t="str">
        <f>EDSobota!E5</f>
        <v>Pierogi z mięsem 5 szt. [1/8] 300g + masełko 10g [6] + koperek</v>
      </c>
      <c r="E4" s="70"/>
      <c r="F4" s="70" t="str">
        <f>EDSobota!G5</f>
        <v>Pieczywo  razowe 100g[1], maslo10g[6]</v>
      </c>
      <c r="G4" s="71"/>
      <c r="H4" s="193"/>
    </row>
    <row r="5" spans="1:9" s="18" customFormat="1" ht="49.5" customHeight="1">
      <c r="A5" s="192"/>
      <c r="B5" s="72" t="str">
        <f>EDSobota!C6</f>
        <v>wędlina 40g [1/5/7-10],jajko 1 szt[2], ogórek 50g, sałata mix 10g</v>
      </c>
      <c r="C5" s="72"/>
      <c r="D5" s="72" t="str">
        <f>EDSobota!E6</f>
        <v>Surówka z marchewki i sezamu z olejem słonecznikowym 130g [10]</v>
      </c>
      <c r="E5" s="72"/>
      <c r="F5" s="72" t="str">
        <f>EDSobota!G6</f>
        <v>Pasztet drobiowy z fileta z kurczaka 80g [1/2/8], serek kiri 1 szt[6], Pomidor 50g, sałata mix 10g</v>
      </c>
      <c r="G5" s="145"/>
      <c r="H5" s="193"/>
    </row>
    <row r="6" spans="1:9" ht="21">
      <c r="A6" s="192"/>
      <c r="B6" s="1" t="str">
        <f>EDSobota!C7</f>
        <v>Kawa zbożowa z mlekiem 250ml [6]</v>
      </c>
      <c r="C6" s="27"/>
      <c r="D6" s="1" t="str">
        <f>EDSobota!E7</f>
        <v>Kompot 250ml</v>
      </c>
      <c r="E6" s="27"/>
      <c r="F6" s="1" t="str">
        <f>EDSobota!G7</f>
        <v>Herbata 250ml</v>
      </c>
      <c r="G6" s="28"/>
      <c r="H6" s="193"/>
    </row>
    <row r="7" spans="1:9" ht="21">
      <c r="A7" s="192"/>
      <c r="B7" s="189" t="str">
        <f>EDSobota!C11</f>
        <v>Pomarańcza 1 szt 150g</v>
      </c>
      <c r="C7" s="189"/>
      <c r="D7" s="189"/>
      <c r="E7" s="189"/>
      <c r="F7" s="189" t="str">
        <f>EDSobota!G11</f>
        <v>galaretka 180g</v>
      </c>
      <c r="G7" s="190"/>
      <c r="H7" s="193"/>
    </row>
    <row r="8" spans="1:9" ht="21" customHeight="1">
      <c r="A8" s="191" t="s">
        <v>118</v>
      </c>
      <c r="B8" s="76" t="str">
        <f>B3</f>
        <v>Jogurt owocowy 150g [6]</v>
      </c>
      <c r="C8" s="76"/>
      <c r="D8" s="76" t="str">
        <f>EDSobota!E33</f>
        <v>Krupnik z drobną kaszą krakowską 350 ml [1/8]</v>
      </c>
      <c r="E8" s="76"/>
      <c r="F8" s="76" t="str">
        <f>EDSobota!G33</f>
        <v>---</v>
      </c>
      <c r="G8" s="143"/>
      <c r="H8" s="193" t="str">
        <f>EDSobota!J33</f>
        <v>Energia Kcal. 2689, Białko 147, Tłuszcze 107, Tłuszcze Nasycone 11, Węglowodany 297 Cukry 51, Błonnik: 39, Sól 5</v>
      </c>
    </row>
    <row r="9" spans="1:9" ht="42" customHeight="1">
      <c r="A9" s="191"/>
      <c r="B9" s="70" t="str">
        <f>EDSobota!C35</f>
        <v>Pieczywo pszenne 100g [1], rama 10g</v>
      </c>
      <c r="C9" s="70"/>
      <c r="D9" s="69" t="str">
        <f>EDSobota!E35</f>
        <v>Pierogi z mięsem 5 szt. [1/8] 300g + masełko 10g [6] + koperek</v>
      </c>
      <c r="E9" s="69"/>
      <c r="F9" s="70" t="str">
        <f>EDSobota!G35</f>
        <v>pieczywo jasne 100g[1], maslo10g[6]</v>
      </c>
      <c r="G9" s="71"/>
      <c r="H9" s="193"/>
    </row>
    <row r="10" spans="1:9" s="18" customFormat="1" ht="53.25" customHeight="1">
      <c r="A10" s="191"/>
      <c r="B10" s="72" t="str">
        <f>EDSobota!C36</f>
        <v>wędlina 40g [1/5/7-10], jajko 1 szt [2]pomidor 50g, sałata mix 10g</v>
      </c>
      <c r="C10" s="72"/>
      <c r="D10" s="146" t="str">
        <f>EDSobota!E36</f>
        <v>Surówka z marchewki i sezamu z olejem słonecznikowym 130g [10]</v>
      </c>
      <c r="E10" s="146"/>
      <c r="F10" s="72" t="str">
        <f>EDSobota!G36</f>
        <v>Pasztet drobiowy z fileta z kurczaka 80g [1/2/8], serek kiri 1 szt. [6], Pomidor 50g, sałata mix 10g</v>
      </c>
      <c r="G10" s="145"/>
      <c r="H10" s="193"/>
    </row>
    <row r="11" spans="1:9" ht="21">
      <c r="A11" s="191"/>
      <c r="B11" s="1" t="str">
        <f>EDSobota!C37</f>
        <v>Kawa zbożowa z mlekiem 250ml [6]</v>
      </c>
      <c r="C11" s="27"/>
      <c r="D11" s="1" t="str">
        <f>EDSobota!E7</f>
        <v>Kompot 250ml</v>
      </c>
      <c r="E11" s="27"/>
      <c r="F11" s="1" t="str">
        <f>EDSobota!G37</f>
        <v>Herbata 250ml</v>
      </c>
      <c r="G11" s="28"/>
      <c r="H11" s="193"/>
    </row>
    <row r="12" spans="1:9" ht="21">
      <c r="A12" s="191"/>
      <c r="B12" s="189" t="str">
        <f>EDSobota!C41</f>
        <v>Pomarańcza 1 szt 150g</v>
      </c>
      <c r="C12" s="189"/>
      <c r="D12" s="189"/>
      <c r="E12" s="189"/>
      <c r="F12" s="189" t="str">
        <f>EDSobota!G41</f>
        <v>galaretka 180g</v>
      </c>
      <c r="G12" s="190"/>
      <c r="H12" s="193"/>
    </row>
    <row r="13" spans="1:9" ht="21" customHeight="1">
      <c r="A13" s="220" t="str">
        <f>EDSobota!B53</f>
        <v>Dzieci</v>
      </c>
      <c r="B13" s="76" t="str">
        <f>B3</f>
        <v>Jogurt owocowy 150g [6]</v>
      </c>
      <c r="C13" s="76"/>
      <c r="D13" s="76" t="str">
        <f>EDSobota!E53</f>
        <v>Krupnik z drobną kaszą krakowską 350 ml [1/8]</v>
      </c>
      <c r="E13" s="76"/>
      <c r="F13" s="76" t="str">
        <f>EDSobota!G53</f>
        <v>---</v>
      </c>
      <c r="G13" s="143"/>
      <c r="H13" s="193" t="str">
        <f>EDSobota!J53</f>
        <v>Energia Kcal. 2689, Białko 147, Tłuszcze 107, Tłuszcze Nasycone 11, Węglowodany 297 Cukry 51, Błonnik: 39, Sól 5</v>
      </c>
    </row>
    <row r="14" spans="1:9" ht="42" customHeight="1">
      <c r="A14" s="220"/>
      <c r="B14" s="70" t="str">
        <f>EDSobota!C55</f>
        <v>Pieczywo pszenne 100g [1], rama 10g</v>
      </c>
      <c r="C14" s="70"/>
      <c r="D14" s="71" t="str">
        <f>EDSobota!E55</f>
        <v>Pierogi z mięsem 5 szt. [1/8] 300g + masełko 10g [6] + koperek</v>
      </c>
      <c r="E14" s="69"/>
      <c r="F14" s="70" t="str">
        <f>EDSobota!G55</f>
        <v>pieczywo pszenne 70g[1], maslo10g[6]</v>
      </c>
      <c r="G14" s="71"/>
      <c r="H14" s="193"/>
    </row>
    <row r="15" spans="1:9" s="18" customFormat="1" ht="45.75" customHeight="1">
      <c r="A15" s="220"/>
      <c r="B15" s="72" t="str">
        <f>EDSobota!C56</f>
        <v>wędlina 40g [1/5/7-10], pomidor 50g, dżem 25g, sałata mix 10g</v>
      </c>
      <c r="C15" s="72"/>
      <c r="D15" s="146" t="str">
        <f>EDSobota!E56</f>
        <v>Surówka z marchewki i sezamu z olejem słonecznikowym 130g [10]</v>
      </c>
      <c r="E15" s="146"/>
      <c r="F15" s="72" t="str">
        <f>F10</f>
        <v>Pasztet drobiowy z fileta z kurczaka 80g [1/2/8], serek kiri 1 szt. [6], Pomidor 50g, sałata mix 10g</v>
      </c>
      <c r="G15" s="145"/>
      <c r="H15" s="193"/>
    </row>
    <row r="16" spans="1:9" ht="21">
      <c r="A16" s="220"/>
      <c r="B16" s="1" t="str">
        <f>EDSobota!C57</f>
        <v>Kawa zbożowa z mlekiem 250ml [6]</v>
      </c>
      <c r="C16" s="27"/>
      <c r="D16" s="9" t="str">
        <f>EDSobota!E57</f>
        <v>Kompot 250ml</v>
      </c>
      <c r="E16" s="27"/>
      <c r="F16" s="1" t="str">
        <f>EDSobota!G57</f>
        <v>Herbata 250ml</v>
      </c>
      <c r="G16" s="28"/>
      <c r="H16" s="193"/>
    </row>
    <row r="17" spans="1:8" ht="21">
      <c r="A17" s="220"/>
      <c r="B17" s="189" t="str">
        <f>EDSobota!C61</f>
        <v>Pomarańcza 1 szt 150g</v>
      </c>
      <c r="C17" s="189"/>
      <c r="D17" s="189"/>
      <c r="E17" s="189"/>
      <c r="F17" s="189" t="str">
        <f>EDSobota!G61</f>
        <v>galaretka 180g</v>
      </c>
      <c r="G17" s="190"/>
      <c r="H17" s="193"/>
    </row>
    <row r="18" spans="1:8" ht="21" customHeight="1">
      <c r="A18" s="198" t="s">
        <v>119</v>
      </c>
      <c r="B18" s="76" t="str">
        <f>B3</f>
        <v>Jogurt owocowy 150g [6]</v>
      </c>
      <c r="C18" s="76"/>
      <c r="D18" s="76" t="str">
        <f>EDSobota!E73</f>
        <v>Krupnik z drobną kaszą krakowską 350 ml [1/8]</v>
      </c>
      <c r="E18" s="76"/>
      <c r="F18" s="76" t="str">
        <f>EDSobota!G73</f>
        <v>---</v>
      </c>
      <c r="G18" s="143"/>
      <c r="H18" s="193" t="str">
        <f>EDSobota!J73</f>
        <v>Energia Kcal. 2689, Białko 147, Tłuszcze 107, Tłuszcze Nasycone 11, Węglowodany 297 Cukry 51, Błonnik: 39, Sól 5</v>
      </c>
    </row>
    <row r="19" spans="1:8" ht="42" customHeight="1">
      <c r="A19" s="198"/>
      <c r="B19" s="70" t="str">
        <f>EDSobota!C75</f>
        <v>Pieczywo pszenne 100g [1], rama 10g</v>
      </c>
      <c r="C19" s="70"/>
      <c r="D19" s="69" t="str">
        <f>EDSobota!E75</f>
        <v>Pierogi z mięsem 5 szt. [1/8] 300g + masełko 10g [6] + koperek</v>
      </c>
      <c r="E19" s="69"/>
      <c r="F19" s="70" t="str">
        <f>EDSobota!G75</f>
        <v>pieczywo jasne 100g[1], maslo10g[6]</v>
      </c>
      <c r="G19" s="71"/>
      <c r="H19" s="193"/>
    </row>
    <row r="20" spans="1:8" s="18" customFormat="1" ht="45.75" customHeight="1">
      <c r="A20" s="198"/>
      <c r="B20" s="72" t="str">
        <f>EDSobota!C76</f>
        <v>wędlina 40g [1/5/7-10], jajko 1 szt [2]pomidor 50g, sałata mix 10g</v>
      </c>
      <c r="C20" s="72"/>
      <c r="D20" s="146" t="str">
        <f>EDSobota!E76</f>
        <v>Surówka z marchewki i sezamu z olejem słonecznikowym 130g [10]</v>
      </c>
      <c r="E20" s="146"/>
      <c r="F20" s="72" t="str">
        <f>F15</f>
        <v>Pasztet drobiowy z fileta z kurczaka 80g [1/2/8], serek kiri 1 szt. [6], Pomidor 50g, sałata mix 10g</v>
      </c>
      <c r="G20" s="145"/>
      <c r="H20" s="193"/>
    </row>
    <row r="21" spans="1:8" ht="21">
      <c r="A21" s="198"/>
      <c r="B21" s="1" t="str">
        <f>EDSobota!C77</f>
        <v>Kawa zbożowa z mlekiem 250ml [6]</v>
      </c>
      <c r="C21" s="27"/>
      <c r="D21" s="1" t="str">
        <f>EDSobota!E77</f>
        <v>Kompot 250ml</v>
      </c>
      <c r="E21" s="27"/>
      <c r="F21" s="1" t="str">
        <f>EDSobota!G77</f>
        <v>Herbata 250ml</v>
      </c>
      <c r="G21" s="28"/>
      <c r="H21" s="193"/>
    </row>
    <row r="22" spans="1:8" ht="21" customHeight="1">
      <c r="A22" s="198"/>
      <c r="B22" s="189" t="str">
        <f>EDSobota!C81</f>
        <v>Pomarańcza 1 szt 150g + budyń 120g [1/6]</v>
      </c>
      <c r="C22" s="189"/>
      <c r="D22" s="189"/>
      <c r="E22" s="189"/>
      <c r="F22" s="189" t="str">
        <f>EDSobota!G81</f>
        <v>jogurt 100g [6]</v>
      </c>
      <c r="G22" s="190"/>
      <c r="H22" s="193"/>
    </row>
    <row r="23" spans="1:8" ht="21" customHeight="1">
      <c r="A23" s="198" t="s">
        <v>125</v>
      </c>
      <c r="B23" s="76" t="str">
        <f>B3</f>
        <v>Jogurt owocowy 150g [6]</v>
      </c>
      <c r="C23" s="76"/>
      <c r="D23" s="76" t="str">
        <f>EDSobota!E93</f>
        <v>Krupnik z drobną kaszą krakowską  350 ml [1/8]</v>
      </c>
      <c r="E23" s="76"/>
      <c r="F23" s="76" t="str">
        <f>EDSobota!G93</f>
        <v>---</v>
      </c>
      <c r="G23" s="143"/>
      <c r="H23" s="193" t="str">
        <f>EDSobota!J93</f>
        <v>Energia Kcal. 2689, Białko 147, Tłuszcze 107, Tłuszcze Nasycone 11, Węglowodany 297 Cukry 51, Błonnik: 39, Sól 5</v>
      </c>
    </row>
    <row r="24" spans="1:8" ht="42" customHeight="1">
      <c r="A24" s="198"/>
      <c r="B24" s="70" t="str">
        <f>EDSobota!C95</f>
        <v>Pieczywo pszenne 100g [1], rama 10g</v>
      </c>
      <c r="C24" s="70"/>
      <c r="D24" s="69" t="str">
        <f>EDSobota!E95</f>
        <v>Pierogi z mięsem 5 szt. [1/8] 300g + masełko 10g [6] + koperek</v>
      </c>
      <c r="E24" s="69"/>
      <c r="F24" s="70" t="str">
        <f>EDSobota!G95</f>
        <v>pieczywo jasne 100g[1], maslo10g[6]</v>
      </c>
      <c r="G24" s="71"/>
      <c r="H24" s="193"/>
    </row>
    <row r="25" spans="1:8" s="18" customFormat="1" ht="49.5" customHeight="1">
      <c r="A25" s="198"/>
      <c r="B25" s="72" t="str">
        <f>EDSobota!C96</f>
        <v>wędlina 40g [1/5/7-10], jajko 1 szt [2], pomidor 50g, sałata mix 10g</v>
      </c>
      <c r="C25" s="72"/>
      <c r="D25" s="146" t="str">
        <f>EDSobota!E96</f>
        <v>Surówka z marchewki i sezamu z olejem słonecznikowym 130g [10]</v>
      </c>
      <c r="E25" s="146"/>
      <c r="F25" s="72" t="str">
        <f>F20</f>
        <v>Pasztet drobiowy z fileta z kurczaka 80g [1/2/8], serek kiri 1 szt. [6], Pomidor 50g, sałata mix 10g</v>
      </c>
      <c r="G25" s="145"/>
      <c r="H25" s="193"/>
    </row>
    <row r="26" spans="1:8" ht="21" customHeight="1">
      <c r="A26" s="198"/>
      <c r="B26" s="1" t="str">
        <f>EDSobota!C97</f>
        <v>Kawa zbożowa z mlekiem 250ml [6]</v>
      </c>
      <c r="C26" s="27"/>
      <c r="D26" s="1" t="str">
        <f>EDSobota!E97</f>
        <v>Kompot 250ml</v>
      </c>
      <c r="E26" s="27"/>
      <c r="F26" s="1" t="str">
        <f>EDSobota!G97</f>
        <v>Herbata 250ml</v>
      </c>
      <c r="G26" s="28"/>
      <c r="H26" s="193"/>
    </row>
    <row r="27" spans="1:8" ht="21" customHeight="1">
      <c r="A27" s="198"/>
      <c r="B27" s="189" t="str">
        <f>B22</f>
        <v>Pomarańcza 1 szt 150g + budyń 120g [1/6]</v>
      </c>
      <c r="C27" s="189"/>
      <c r="D27" s="189"/>
      <c r="E27" s="189"/>
      <c r="F27" s="189" t="str">
        <f>EDSobota!G101</f>
        <v>jogurt 100g [6]</v>
      </c>
      <c r="G27" s="190"/>
      <c r="H27" s="193"/>
    </row>
    <row r="28" spans="1:8" ht="21" customHeight="1">
      <c r="A28" s="195" t="s">
        <v>120</v>
      </c>
      <c r="B28" s="76" t="str">
        <f>B23</f>
        <v>Jogurt owocowy 150g [6]</v>
      </c>
      <c r="C28" s="76"/>
      <c r="D28" s="76" t="str">
        <f>EDSobota!E113</f>
        <v>Krupnik z drobną kaszą krakowską 350 ml [1/8]</v>
      </c>
      <c r="E28" s="76"/>
      <c r="F28" s="76" t="str">
        <f>EDSobota!G113</f>
        <v>---</v>
      </c>
      <c r="G28" s="143"/>
      <c r="H28" s="199" t="str">
        <f>EDSobota!J113</f>
        <v>Energia Kcal. 2689, Białko 147, Tłuszcze 107, Tłuszcze Nasycone 11, Węglowodany 297 Cukry 51, Błonnik: 39, Sól 5</v>
      </c>
    </row>
    <row r="29" spans="1:8" ht="42" customHeight="1">
      <c r="A29" s="196"/>
      <c r="B29" s="70" t="str">
        <f>EDSobota!C115</f>
        <v>Pieczywo pszenne 100g [1], rama 10g</v>
      </c>
      <c r="C29" s="70"/>
      <c r="D29" s="71" t="str">
        <f>EDSobota!E115</f>
        <v>Gulasz drobiowy 200g [1/8]+ ziemniaki 200g</v>
      </c>
      <c r="E29" s="69"/>
      <c r="F29" s="70" t="str">
        <f>EDSobota!G115</f>
        <v>pieczywo jasne pszenne 100g[1], maslo10g[6]</v>
      </c>
      <c r="G29" s="71"/>
      <c r="H29" s="200"/>
    </row>
    <row r="30" spans="1:8" s="18" customFormat="1" ht="42" customHeight="1">
      <c r="A30" s="196"/>
      <c r="B30" s="72" t="str">
        <f>EDSobota!C116</f>
        <v>wędlina 40g [1/5/7-10], pomidor b/s 50g, pasta z białka jaj 60g [2], sałata mix 10g</v>
      </c>
      <c r="C30" s="72"/>
      <c r="D30" s="146" t="str">
        <f>EDSobota!E116</f>
        <v>Marchewka gotowana z selerem i oliwą 130g [8]</v>
      </c>
      <c r="E30" s="146"/>
      <c r="F30" s="72" t="str">
        <f>EDSobota!G116</f>
        <v>Pasztet drobiowy z fileta z kurczaka 80g [1/2/8], serek kiri 1 szt [6], Pomidor b/s 50g, sałata mix 10g</v>
      </c>
      <c r="G30" s="145"/>
      <c r="H30" s="200"/>
    </row>
    <row r="31" spans="1:8" ht="21" customHeight="1">
      <c r="A31" s="196"/>
      <c r="B31" s="38" t="str">
        <f>EDSobota!C117</f>
        <v>Kawa zbożowa z mlekiem 250ml [6]</v>
      </c>
      <c r="C31" s="27"/>
      <c r="D31" s="38" t="str">
        <f>EDSobota!E117</f>
        <v>Kompot 250ml</v>
      </c>
      <c r="E31" s="27"/>
      <c r="F31" s="38" t="str">
        <f>EDSobota!G117</f>
        <v>Herbata 250ml</v>
      </c>
      <c r="G31" s="28"/>
      <c r="H31" s="200"/>
    </row>
    <row r="32" spans="1:8" ht="21" customHeight="1">
      <c r="A32" s="197"/>
      <c r="B32" s="189" t="str">
        <f>EDSobota!C121</f>
        <v>mus brzoskwiniowo-jałbkowy 150g</v>
      </c>
      <c r="C32" s="189"/>
      <c r="D32" s="190"/>
      <c r="E32" s="202"/>
      <c r="F32" s="190" t="str">
        <f>EDSobota!G121</f>
        <v>galaretka 180g</v>
      </c>
      <c r="G32" s="203"/>
      <c r="H32" s="201"/>
    </row>
    <row r="33" spans="1:8" ht="21" customHeight="1">
      <c r="A33" s="204" t="s">
        <v>25</v>
      </c>
      <c r="B33" s="76" t="str">
        <f>EDSobota!C134</f>
        <v>Jogurt naturalny 100g [6]</v>
      </c>
      <c r="C33" s="76"/>
      <c r="D33" s="76" t="str">
        <f>EDSobota!E133</f>
        <v>Krupnik z drobną kaszą krakowską 350 ml [1/8]</v>
      </c>
      <c r="E33" s="76"/>
      <c r="F33" s="76" t="str">
        <f>EDSobota!G133</f>
        <v>---</v>
      </c>
      <c r="G33" s="143"/>
      <c r="H33" s="193" t="str">
        <f>EDSobota!J133</f>
        <v>Energia Kcal. 2749, Białko 148, Tłuszcze 109, Tłuszcze Nasycone 13, Węglowodany 305 Cukry 46, Błonnik: 41, Sól 4,9</v>
      </c>
    </row>
    <row r="34" spans="1:8" ht="42" customHeight="1">
      <c r="A34" s="204"/>
      <c r="B34" s="70" t="str">
        <f>EDSobota!C135</f>
        <v>Pieczywo  razowe 100g [1], rama 10g</v>
      </c>
      <c r="C34" s="70"/>
      <c r="D34" s="70" t="str">
        <f>EDSobota!E135</f>
        <v>Pierogi z mięsem 5 szt. [1/8] 300g + masełko 10g [6] + koperek</v>
      </c>
      <c r="E34" s="70"/>
      <c r="F34" s="70" t="str">
        <f>EDSobota!G135</f>
        <v>Pieczywo  razowe 100g [1], maslo10g[6]</v>
      </c>
      <c r="G34" s="71"/>
      <c r="H34" s="193"/>
    </row>
    <row r="35" spans="1:8" s="18" customFormat="1" ht="57.75" customHeight="1">
      <c r="A35" s="204"/>
      <c r="B35" s="72" t="str">
        <f>EDSobota!C136</f>
        <v>wędlina 40g [1/5/7-10],jajko 1 szt[2], ogórek 50g, sałata mix 10g</v>
      </c>
      <c r="C35" s="72"/>
      <c r="D35" s="72" t="str">
        <f>EDSobota!E136</f>
        <v>Surówka z marchewki i sezamu z olejem słonecznikowym 130g [10]</v>
      </c>
      <c r="E35" s="72"/>
      <c r="F35" s="72" t="str">
        <f>EDSobota!G136</f>
        <v>Pasztet drobiowy z fileta z kurczaka 80g [1/2/8], serek kiri 1 szt[6], Pomidor 50g, sałata mix 10g</v>
      </c>
      <c r="G35" s="145"/>
      <c r="H35" s="193"/>
    </row>
    <row r="36" spans="1:8" ht="21" customHeight="1">
      <c r="A36" s="204"/>
      <c r="B36" s="41" t="str">
        <f>EDSobota!C137</f>
        <v>Kawa zbożowa z mlekiem 250ml [6]</v>
      </c>
      <c r="C36" s="20" t="s">
        <v>29</v>
      </c>
      <c r="D36" s="1" t="str">
        <f>EDSobota!E137</f>
        <v>Kompot 250ml</v>
      </c>
      <c r="E36" s="20" t="s">
        <v>29</v>
      </c>
      <c r="F36" s="1" t="str">
        <f>EDSobota!G137</f>
        <v>Herbata 250ml</v>
      </c>
      <c r="G36" s="20" t="s">
        <v>29</v>
      </c>
      <c r="H36" s="193"/>
    </row>
    <row r="37" spans="1:8" ht="21" customHeight="1">
      <c r="A37" s="204"/>
      <c r="B37" s="189" t="str">
        <f>EDSobota!C141</f>
        <v>Pomarańcza 1 szt 150g</v>
      </c>
      <c r="C37" s="189"/>
      <c r="D37" s="189"/>
      <c r="E37" s="189"/>
      <c r="F37" s="189" t="str">
        <f>EDSobota!G141</f>
        <v>galaretka b/c 180g</v>
      </c>
      <c r="G37" s="190"/>
      <c r="H37" s="193"/>
    </row>
    <row r="38" spans="1:8" ht="21" customHeight="1">
      <c r="A38" s="195" t="s">
        <v>121</v>
      </c>
      <c r="B38" s="76" t="str">
        <f>B28</f>
        <v>Jogurt owocowy 150g [6]</v>
      </c>
      <c r="C38" s="76"/>
      <c r="D38" s="76" t="str">
        <f>EDSobota!E153</f>
        <v>Krupnik z drobną kaszą krakowską 350 ml [1/8]</v>
      </c>
      <c r="E38" s="76"/>
      <c r="F38" s="76" t="str">
        <f>EDSobota!G153</f>
        <v>---</v>
      </c>
      <c r="G38" s="143"/>
      <c r="H38" s="199" t="str">
        <f>EDSobota!J153</f>
        <v>Energia Kcal. 2689, Białko 147, Tłuszcze 107, Tłuszcze Nasycone 11, Węglowodany 297 Cukry 51, Błonnik: 39, Sól 5</v>
      </c>
    </row>
    <row r="39" spans="1:8" ht="42" customHeight="1">
      <c r="A39" s="196"/>
      <c r="B39" s="70" t="str">
        <f>EDSobota!C155</f>
        <v>Pieczywo pszenne 100g [1], rama 10g</v>
      </c>
      <c r="C39" s="70"/>
      <c r="D39" s="69" t="str">
        <f>EDSobota!E155</f>
        <v>Gulasz drobiowy 200g [1/8]+ ziemniaki 200g</v>
      </c>
      <c r="E39" s="69"/>
      <c r="F39" s="70" t="str">
        <f>EDSobota!G155</f>
        <v>pieczywo jasne pszenne 100g[1], maslo10g[6]</v>
      </c>
      <c r="G39" s="71"/>
      <c r="H39" s="200"/>
    </row>
    <row r="40" spans="1:8" s="18" customFormat="1" ht="42" customHeight="1">
      <c r="A40" s="196"/>
      <c r="B40" s="72" t="str">
        <f>EDSobota!C156</f>
        <v>wędlina 40g [1/5/7-10], pomidor b/s 50g, pasta z białka jaj 60g [2], sałata mix 10g</v>
      </c>
      <c r="C40" s="72"/>
      <c r="D40" s="72" t="str">
        <f>EDSobota!E156</f>
        <v>Marchewka gotowana z selerem i oliwą 130g [8]</v>
      </c>
      <c r="E40" s="72"/>
      <c r="F40" s="72" t="str">
        <f>F30</f>
        <v>Pasztet drobiowy z fileta z kurczaka 80g [1/2/8], serek kiri 1 szt [6], Pomidor b/s 50g, sałata mix 10g</v>
      </c>
      <c r="G40" s="145"/>
      <c r="H40" s="200"/>
    </row>
    <row r="41" spans="1:8" ht="21" customHeight="1">
      <c r="A41" s="196"/>
      <c r="B41" s="38" t="str">
        <f>EDSobota!C157</f>
        <v>Kawa zbożowa z mlekiem 250ml [6]</v>
      </c>
      <c r="C41" s="27"/>
      <c r="D41" s="38" t="str">
        <f>EDSobota!E157</f>
        <v>Kompot 250ml</v>
      </c>
      <c r="E41" s="27"/>
      <c r="F41" s="38" t="str">
        <f>EDSobota!G157</f>
        <v>Herbata 250ml</v>
      </c>
      <c r="G41" s="28"/>
      <c r="H41" s="200"/>
    </row>
    <row r="42" spans="1:8" ht="21" customHeight="1">
      <c r="A42" s="197"/>
      <c r="B42" s="189" t="str">
        <f>EDSobota!C161</f>
        <v>mus brzoskwiniowo-jałbkowy 150g</v>
      </c>
      <c r="C42" s="189"/>
      <c r="D42" s="190"/>
      <c r="E42" s="202"/>
      <c r="F42" s="190" t="str">
        <f>EDSobota!G161</f>
        <v>galaretka 180g</v>
      </c>
      <c r="G42" s="203"/>
      <c r="H42" s="201"/>
    </row>
    <row r="43" spans="1:8" ht="21" customHeight="1">
      <c r="A43" s="207" t="s">
        <v>31</v>
      </c>
      <c r="B43" s="76" t="str">
        <f>B3</f>
        <v>Jogurt owocowy 150g [6]</v>
      </c>
      <c r="C43" s="76"/>
      <c r="D43" s="76" t="str">
        <f>EDSobota!E173</f>
        <v>Krupnik z drobną kaszą krakowską 350 ml [1/8]</v>
      </c>
      <c r="E43" s="76"/>
      <c r="F43" s="76" t="str">
        <f>EDSobota!G173</f>
        <v>---</v>
      </c>
      <c r="G43" s="143"/>
      <c r="H43" s="193" t="str">
        <f>EDSobota!J173</f>
        <v>Energia Kcal. 2689, Białko 147, Tłuszcze 107, Tłuszcze Nasycone 11, Węglowodany 297 Cukry 51, Błonnik: 39, Sól 5</v>
      </c>
    </row>
    <row r="44" spans="1:8" ht="42" customHeight="1">
      <c r="A44" s="207"/>
      <c r="B44" s="70" t="str">
        <f>EDSobota!C175</f>
        <v>Pieczywo pszenne 100g [1], rama 10g</v>
      </c>
      <c r="C44" s="70"/>
      <c r="D44" s="70" t="s">
        <v>474</v>
      </c>
      <c r="E44" s="70"/>
      <c r="F44" s="70" t="str">
        <f>EDSobota!G175</f>
        <v>pieczywo jasne 100g[1], maslo10g[6]</v>
      </c>
      <c r="G44" s="71"/>
      <c r="H44" s="193"/>
    </row>
    <row r="45" spans="1:8" s="18" customFormat="1" ht="42" customHeight="1">
      <c r="A45" s="207"/>
      <c r="B45" s="72" t="str">
        <f>EDSobota!C176</f>
        <v>wędlina mielona 100g [1/5/7-10],pasta z jaj 60g [2],  pomidor B/S 50g, sałata mix 10g</v>
      </c>
      <c r="C45" s="72"/>
      <c r="D45" s="72" t="str">
        <f>EDSobota!E176</f>
        <v>Marchewka gotowana z selerem i oliwą 130g [8]</v>
      </c>
      <c r="E45" s="72"/>
      <c r="F45" s="72" t="str">
        <f>EDSobota!G176</f>
        <v>Pasztet drobiowy z fileta z kurczaka 80g [1/2/8],serek kiri 1 szt [6], Pomidor b/s 50g, sałata mix 10g</v>
      </c>
      <c r="G45" s="145"/>
      <c r="H45" s="193"/>
    </row>
    <row r="46" spans="1:8" ht="21" customHeight="1">
      <c r="A46" s="207"/>
      <c r="B46" s="1" t="str">
        <f>EDSobota!C177</f>
        <v>Kawa zbożowa z mlekiem 250ml [6]</v>
      </c>
      <c r="C46" s="27"/>
      <c r="D46" s="1" t="str">
        <f>EDSobota!E177</f>
        <v>Kompot 250ml</v>
      </c>
      <c r="E46" s="27"/>
      <c r="F46" s="1" t="str">
        <f>EDSobota!G177</f>
        <v>Herbata 250ml</v>
      </c>
      <c r="G46" s="28"/>
      <c r="H46" s="193"/>
    </row>
    <row r="47" spans="1:8" ht="21" customHeight="1">
      <c r="A47" s="207"/>
      <c r="B47" s="189" t="str">
        <f>EDSobota!C181</f>
        <v>mus brzoskwiniowo-jałbkowy 150g</v>
      </c>
      <c r="C47" s="189"/>
      <c r="D47" s="189" t="str">
        <f>EDSobota!E181</f>
        <v xml:space="preserve"> </v>
      </c>
      <c r="E47" s="189"/>
      <c r="F47" s="189" t="str">
        <f>EDSobota!G181</f>
        <v>galaretka 180g</v>
      </c>
      <c r="G47" s="190"/>
      <c r="H47" s="193"/>
    </row>
    <row r="48" spans="1:8" ht="21" customHeight="1">
      <c r="A48" s="205" t="s">
        <v>33</v>
      </c>
      <c r="B48" s="76" t="str">
        <f>B3</f>
        <v>Jogurt owocowy 150g [6]</v>
      </c>
      <c r="C48" s="76"/>
      <c r="D48" s="76" t="str">
        <f>EDSobota!E193</f>
        <v>Krupnik z drobną kaszą krakowską 350 ml [1/8]</v>
      </c>
      <c r="E48" s="76"/>
      <c r="F48" s="76" t="str">
        <f>EDSobota!G193</f>
        <v>---</v>
      </c>
      <c r="G48" s="143"/>
      <c r="H48" s="193" t="str">
        <f>EDSobota!J193</f>
        <v>Energia Kcal. 2689, Białko 147, Tłuszcze 107, Tłuszcze Nasycone 11, Węglowodany 297 Cukry 51, Błonnik: 39, Sól 5</v>
      </c>
    </row>
    <row r="49" spans="1:8" ht="42" customHeight="1">
      <c r="A49" s="205"/>
      <c r="B49" s="70" t="str">
        <f>EDSobota!C195</f>
        <v>Pieczywo pszenne 100g [1], rama 10g</v>
      </c>
      <c r="C49" s="70"/>
      <c r="D49" s="70" t="str">
        <f>EDSobota!E195</f>
        <v>Pierogi z mięsem 5 szt. [1/8] 300g + masełko 10g [6] + koperek</v>
      </c>
      <c r="E49" s="70"/>
      <c r="F49" s="70" t="str">
        <f>EDSobota!G195</f>
        <v>pieczywo jasne 100g[1], maslo10g[6]</v>
      </c>
      <c r="G49" s="71"/>
      <c r="H49" s="193"/>
    </row>
    <row r="50" spans="1:8" s="18" customFormat="1" ht="42" customHeight="1">
      <c r="A50" s="205"/>
      <c r="B50" s="72" t="str">
        <f>EDSobota!C196</f>
        <v>wędlina 40g [1/5/7-10], jajko 1 szt [2]pomidor 50g, sałata mix 10g</v>
      </c>
      <c r="C50" s="72"/>
      <c r="D50" s="72" t="str">
        <f>EDSobota!E196</f>
        <v>Surówka z marchewki i sezamu z olejem słonecznikowym 130g [10]</v>
      </c>
      <c r="E50" s="72"/>
      <c r="F50" s="72" t="str">
        <f>F5</f>
        <v>Pasztet drobiowy z fileta z kurczaka 80g [1/2/8], serek kiri 1 szt[6], Pomidor 50g, sałata mix 10g</v>
      </c>
      <c r="G50" s="145"/>
      <c r="H50" s="193"/>
    </row>
    <row r="51" spans="1:8" ht="21" customHeight="1">
      <c r="A51" s="205"/>
      <c r="B51" s="1" t="str">
        <f>EDSobota!C197</f>
        <v>Kawa zbożowa z mlekiem 250ml [6]</v>
      </c>
      <c r="C51" s="27"/>
      <c r="D51" s="1" t="str">
        <f>EDSobota!E197</f>
        <v>Kompot 250ml</v>
      </c>
      <c r="E51" s="27"/>
      <c r="F51" s="1" t="str">
        <f>EDSobota!G197</f>
        <v>Herbata 250ml</v>
      </c>
      <c r="G51" s="28"/>
      <c r="H51" s="193"/>
    </row>
    <row r="52" spans="1:8" ht="21" customHeight="1" thickBot="1">
      <c r="A52" s="206"/>
      <c r="B52" s="189" t="str">
        <f>EDSobota!C201</f>
        <v>Pomarańcza 1 szt 150g</v>
      </c>
      <c r="C52" s="189"/>
      <c r="D52" s="211"/>
      <c r="E52" s="211"/>
      <c r="F52" s="211" t="str">
        <f>EDSobota!G201</f>
        <v>galaretka 180g</v>
      </c>
      <c r="G52" s="212"/>
      <c r="H52" s="199"/>
    </row>
    <row r="53" spans="1:8" ht="42" customHeight="1">
      <c r="A53" s="222" t="s">
        <v>129</v>
      </c>
      <c r="B53" s="77" t="str">
        <f>EDSobota!C275</f>
        <v>Przetarta 500ml [1/2/8]</v>
      </c>
      <c r="C53" s="77"/>
      <c r="D53" s="77" t="str">
        <f>EDSobota!E275</f>
        <v>Przetarta 500ml [1/2/8]</v>
      </c>
      <c r="E53" s="77"/>
      <c r="F53" s="77" t="str">
        <f>EDSobota!G275</f>
        <v>Przetarta 500ml [1/2/8]</v>
      </c>
      <c r="G53" s="155"/>
      <c r="H53" s="224" t="str">
        <f>EDSobota!J273</f>
        <v>Energia Kcal. 2120, Białko 106, Tłuszcze 94, Tłuszcze Nasycone 9, Węglowodany 212 Cukry 59, Błonnik: 29, Sól 4,9</v>
      </c>
    </row>
    <row r="54" spans="1:8" ht="42" customHeight="1">
      <c r="A54" s="223"/>
      <c r="B54" s="208" t="str">
        <f>EDSobota!C278</f>
        <v>Herbata 250ml</v>
      </c>
      <c r="C54" s="209"/>
      <c r="D54" s="208" t="str">
        <f>EDSobota!E278</f>
        <v>Kompot 250ml</v>
      </c>
      <c r="E54" s="209"/>
      <c r="F54" s="208" t="str">
        <f>EDSobota!G278</f>
        <v>Herbata 250ml</v>
      </c>
      <c r="G54" s="210"/>
      <c r="H54" s="200"/>
    </row>
    <row r="55" spans="1:8" ht="42.6" customHeight="1" thickBot="1">
      <c r="A55" s="223"/>
      <c r="B55" s="189" t="str">
        <f>EDSobota!C281</f>
        <v>jogurt naturalny 100g  [6]</v>
      </c>
      <c r="C55" s="189"/>
      <c r="D55" s="73"/>
      <c r="E55" s="73"/>
      <c r="F55" s="189" t="str">
        <f>EDSobota!G281</f>
        <v>galaretka 180g</v>
      </c>
      <c r="G55" s="190"/>
      <c r="H55" s="225"/>
    </row>
    <row r="56" spans="1:8" ht="21" customHeight="1">
      <c r="A56" s="220" t="s">
        <v>211</v>
      </c>
      <c r="B56" s="76" t="str">
        <f>B8</f>
        <v>Jogurt owocowy 150g [6]</v>
      </c>
      <c r="C56" s="76"/>
      <c r="D56" s="76" t="str">
        <f>D28</f>
        <v>Krupnik z drobną kaszą krakowską 350 ml [1/8]</v>
      </c>
      <c r="E56" s="76"/>
      <c r="F56" s="76" t="str">
        <f>EDSobota!G353</f>
        <v>---</v>
      </c>
      <c r="G56" s="143"/>
      <c r="H56" s="193" t="str">
        <f>EDSobota!J353</f>
        <v>Energia Kcal. 2689, Białko 147, Tłuszcze 107, Tłuszcze Nasycone 11, Węglowodany 297 Cukry 51, Błonnik: 39, Sól 5</v>
      </c>
    </row>
    <row r="57" spans="1:8" ht="42" customHeight="1">
      <c r="A57" s="220"/>
      <c r="B57" s="70" t="str">
        <f>EDSobota!C355</f>
        <v>Pieczywo pszenne 100g [1], maslo10g[6]</v>
      </c>
      <c r="C57" s="70"/>
      <c r="D57" s="70" t="str">
        <f>EDSobota!E355</f>
        <v>Gulasz drobiowy 200g [1/8]+ ziemniaki 200g</v>
      </c>
      <c r="E57" s="70"/>
      <c r="F57" s="70" t="str">
        <f>EDSobota!G355</f>
        <v>pieczywo jasne pszenne 100g[1], maslo10g[6]</v>
      </c>
      <c r="G57" s="71"/>
      <c r="H57" s="193"/>
    </row>
    <row r="58" spans="1:8" ht="42" customHeight="1">
      <c r="A58" s="220"/>
      <c r="B58" s="72" t="str">
        <f>EDSobota!C356</f>
        <v>wędlina 40g [1/5/7-10], pomidor b/s 50g, dżem 25g, sałata mix 10g</v>
      </c>
      <c r="C58" s="72"/>
      <c r="D58" s="72" t="str">
        <f>EDSobota!E356</f>
        <v>Marchewka gotowana z selerem i oliwą 130g [8]</v>
      </c>
      <c r="E58" s="72"/>
      <c r="F58" s="72" t="str">
        <f>EDSobota!G356</f>
        <v>wędlina 50g [1/5/7-10], serek kiri 1 szt[6], Pomidor b/s 50g, sałata mix 10g</v>
      </c>
      <c r="G58" s="145"/>
      <c r="H58" s="193"/>
    </row>
    <row r="59" spans="1:8" ht="21" customHeight="1">
      <c r="A59" s="220"/>
      <c r="B59" s="1" t="str">
        <f>B51</f>
        <v>Kawa zbożowa z mlekiem 250ml [6]</v>
      </c>
      <c r="C59" s="27"/>
      <c r="D59" s="1" t="str">
        <f>EDSobota!E358</f>
        <v>Kompot 250ml</v>
      </c>
      <c r="E59" s="27"/>
      <c r="F59" s="1" t="str">
        <f>F41</f>
        <v>Herbata 250ml</v>
      </c>
      <c r="G59" s="28"/>
      <c r="H59" s="193"/>
    </row>
    <row r="60" spans="1:8" ht="21" customHeight="1" thickBot="1">
      <c r="A60" s="221"/>
      <c r="B60" s="189" t="str">
        <f>B32</f>
        <v>mus brzoskwiniowo-jałbkowy 150g</v>
      </c>
      <c r="C60" s="189"/>
      <c r="D60" s="211"/>
      <c r="E60" s="211"/>
      <c r="F60" s="211" t="str">
        <f>EDSobota!G361</f>
        <v>galaretka 180g</v>
      </c>
      <c r="G60" s="212"/>
      <c r="H60" s="199"/>
    </row>
    <row r="61" spans="1:8">
      <c r="A61" s="227" t="s">
        <v>175</v>
      </c>
      <c r="B61" s="228"/>
      <c r="C61" s="228"/>
      <c r="D61" s="228"/>
      <c r="E61" s="228"/>
      <c r="F61" s="228"/>
      <c r="G61" s="228"/>
      <c r="H61" s="229"/>
    </row>
    <row r="62" spans="1:8" ht="21" customHeight="1" thickBot="1">
      <c r="A62" s="230"/>
      <c r="B62" s="231"/>
      <c r="C62" s="231"/>
      <c r="D62" s="231"/>
      <c r="E62" s="231"/>
      <c r="F62" s="231"/>
      <c r="G62" s="231"/>
      <c r="H62" s="232"/>
    </row>
    <row r="64" spans="1:8">
      <c r="A64" s="213" t="str">
        <f>EDSobota!B467</f>
        <v>Alergeny: 1 gluten, 2 jaja, 3 ryby, 4 orzeszki ziemne, 5 soja, 6 mleko/laktoza, 7 orzechy, 8 seler, 9 gorczyca, 10 sezam, 11 łubin, 12 skorupiaki, 13 siarka, 14 mięczaki</v>
      </c>
      <c r="B64" s="213"/>
      <c r="C64" s="213"/>
      <c r="D64" s="213"/>
      <c r="E64" s="213"/>
      <c r="F64" s="213"/>
      <c r="G64" s="213"/>
      <c r="H64" s="213"/>
    </row>
    <row r="65" spans="1:8">
      <c r="A65" s="213"/>
      <c r="B65" s="213"/>
      <c r="C65" s="213"/>
      <c r="D65" s="213"/>
      <c r="E65" s="213"/>
      <c r="F65" s="213"/>
      <c r="G65" s="213"/>
      <c r="H65" s="213"/>
    </row>
    <row r="66" spans="1:8" ht="23.25">
      <c r="A66" s="180" t="str">
        <f>EDSobota!B466</f>
        <v xml:space="preserve">Owoc* -  w zależności od dostępności produktu ( Jabłko 1 szt / Pomarańcza 90g / Banan 100g ) </v>
      </c>
      <c r="B66" s="180"/>
      <c r="C66" s="180"/>
      <c r="D66" s="180"/>
      <c r="E66" s="180"/>
      <c r="F66" s="180"/>
      <c r="G66" s="180"/>
      <c r="H66" s="180"/>
    </row>
  </sheetData>
  <mergeCells count="174">
    <mergeCell ref="H38:H42"/>
    <mergeCell ref="H28:H32"/>
    <mergeCell ref="A66:H66"/>
    <mergeCell ref="A1:A2"/>
    <mergeCell ref="B1:C1"/>
    <mergeCell ref="D1:H1"/>
    <mergeCell ref="B2:C2"/>
    <mergeCell ref="D2:E2"/>
    <mergeCell ref="F2:G2"/>
    <mergeCell ref="A3:A7"/>
    <mergeCell ref="B3:C3"/>
    <mergeCell ref="D3:E3"/>
    <mergeCell ref="F3:G3"/>
    <mergeCell ref="H3:H7"/>
    <mergeCell ref="B4:C4"/>
    <mergeCell ref="D4:E4"/>
    <mergeCell ref="F4:G4"/>
    <mergeCell ref="B5:C5"/>
    <mergeCell ref="D5:E5"/>
    <mergeCell ref="F5:G5"/>
    <mergeCell ref="B7:C7"/>
    <mergeCell ref="D7:E7"/>
    <mergeCell ref="F7:G7"/>
    <mergeCell ref="A8:A12"/>
    <mergeCell ref="B8:C8"/>
    <mergeCell ref="D8:E8"/>
    <mergeCell ref="F8:G8"/>
    <mergeCell ref="H8:H12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A13:A17"/>
    <mergeCell ref="B13:C13"/>
    <mergeCell ref="D13:E13"/>
    <mergeCell ref="F13:G13"/>
    <mergeCell ref="H13:H17"/>
    <mergeCell ref="B14:C14"/>
    <mergeCell ref="D14:E14"/>
    <mergeCell ref="F14:G14"/>
    <mergeCell ref="B15:C15"/>
    <mergeCell ref="D15:E15"/>
    <mergeCell ref="F15:G15"/>
    <mergeCell ref="B17:C17"/>
    <mergeCell ref="D17:E17"/>
    <mergeCell ref="F17:G17"/>
    <mergeCell ref="A18:A22"/>
    <mergeCell ref="B18:C18"/>
    <mergeCell ref="D18:E18"/>
    <mergeCell ref="F18:G18"/>
    <mergeCell ref="H18:H22"/>
    <mergeCell ref="B19:C19"/>
    <mergeCell ref="D19:E19"/>
    <mergeCell ref="F19:G19"/>
    <mergeCell ref="B20:C20"/>
    <mergeCell ref="D20:E20"/>
    <mergeCell ref="F20:G20"/>
    <mergeCell ref="B22:C22"/>
    <mergeCell ref="D22:E22"/>
    <mergeCell ref="F22:G22"/>
    <mergeCell ref="B29:C29"/>
    <mergeCell ref="D29:E29"/>
    <mergeCell ref="F29:G29"/>
    <mergeCell ref="B30:C30"/>
    <mergeCell ref="D30:E30"/>
    <mergeCell ref="F30:G30"/>
    <mergeCell ref="A23:A27"/>
    <mergeCell ref="B23:C23"/>
    <mergeCell ref="D23:E23"/>
    <mergeCell ref="F23:G23"/>
    <mergeCell ref="H23:H27"/>
    <mergeCell ref="B24:C24"/>
    <mergeCell ref="D24:E24"/>
    <mergeCell ref="F24:G24"/>
    <mergeCell ref="B25:C25"/>
    <mergeCell ref="D25:E25"/>
    <mergeCell ref="F25:G25"/>
    <mergeCell ref="B27:C27"/>
    <mergeCell ref="D27:E27"/>
    <mergeCell ref="F27:G27"/>
    <mergeCell ref="H33:H37"/>
    <mergeCell ref="B34:C34"/>
    <mergeCell ref="D34:E34"/>
    <mergeCell ref="F34:G34"/>
    <mergeCell ref="B35:C35"/>
    <mergeCell ref="D35:E35"/>
    <mergeCell ref="F35:G35"/>
    <mergeCell ref="B37:C37"/>
    <mergeCell ref="D37:E37"/>
    <mergeCell ref="F37:G37"/>
    <mergeCell ref="F39:G39"/>
    <mergeCell ref="B40:C40"/>
    <mergeCell ref="D40:E40"/>
    <mergeCell ref="F40:G40"/>
    <mergeCell ref="A28:A32"/>
    <mergeCell ref="B32:C32"/>
    <mergeCell ref="D32:E32"/>
    <mergeCell ref="F32:G32"/>
    <mergeCell ref="A33:A37"/>
    <mergeCell ref="B33:C33"/>
    <mergeCell ref="D33:E33"/>
    <mergeCell ref="F33:G33"/>
    <mergeCell ref="B28:C28"/>
    <mergeCell ref="D28:E28"/>
    <mergeCell ref="F28:G28"/>
    <mergeCell ref="A38:A42"/>
    <mergeCell ref="B42:C42"/>
    <mergeCell ref="D42:E42"/>
    <mergeCell ref="F42:G42"/>
    <mergeCell ref="B38:C38"/>
    <mergeCell ref="D38:E38"/>
    <mergeCell ref="F38:G38"/>
    <mergeCell ref="B39:C39"/>
    <mergeCell ref="D39:E39"/>
    <mergeCell ref="A43:A47"/>
    <mergeCell ref="B43:C43"/>
    <mergeCell ref="D43:E43"/>
    <mergeCell ref="F43:G43"/>
    <mergeCell ref="H43:H47"/>
    <mergeCell ref="B44:C44"/>
    <mergeCell ref="D44:E44"/>
    <mergeCell ref="F44:G44"/>
    <mergeCell ref="B45:C45"/>
    <mergeCell ref="D45:E45"/>
    <mergeCell ref="F45:G45"/>
    <mergeCell ref="B47:C47"/>
    <mergeCell ref="D47:E47"/>
    <mergeCell ref="F47:G47"/>
    <mergeCell ref="A53:A55"/>
    <mergeCell ref="B53:C53"/>
    <mergeCell ref="D53:E53"/>
    <mergeCell ref="F53:G53"/>
    <mergeCell ref="A64:H65"/>
    <mergeCell ref="A48:A52"/>
    <mergeCell ref="B48:C48"/>
    <mergeCell ref="D48:E48"/>
    <mergeCell ref="F48:G48"/>
    <mergeCell ref="H48:H52"/>
    <mergeCell ref="B49:C49"/>
    <mergeCell ref="D49:E49"/>
    <mergeCell ref="F49:G49"/>
    <mergeCell ref="B50:C50"/>
    <mergeCell ref="D50:E50"/>
    <mergeCell ref="F50:G50"/>
    <mergeCell ref="B52:C52"/>
    <mergeCell ref="D52:E52"/>
    <mergeCell ref="F52:G52"/>
    <mergeCell ref="A61:H62"/>
    <mergeCell ref="A56:A60"/>
    <mergeCell ref="H53:H55"/>
    <mergeCell ref="B54:C54"/>
    <mergeCell ref="D54:E54"/>
    <mergeCell ref="H56:H60"/>
    <mergeCell ref="B57:C57"/>
    <mergeCell ref="D57:E57"/>
    <mergeCell ref="F57:G57"/>
    <mergeCell ref="B60:C60"/>
    <mergeCell ref="D60:E60"/>
    <mergeCell ref="F60:G60"/>
    <mergeCell ref="F54:G54"/>
    <mergeCell ref="B55:C55"/>
    <mergeCell ref="D55:E55"/>
    <mergeCell ref="F55:G55"/>
    <mergeCell ref="B58:C58"/>
    <mergeCell ref="D58:E58"/>
    <mergeCell ref="F58:G58"/>
    <mergeCell ref="B56:C56"/>
    <mergeCell ref="D56:E56"/>
    <mergeCell ref="F56:G56"/>
  </mergeCells>
  <pageMargins left="0" right="0" top="0" bottom="0" header="0.511811023622047" footer="0.511811023622047"/>
  <pageSetup paperSize="9" scale="42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CCFF"/>
    <pageSetUpPr fitToPage="1"/>
  </sheetPr>
  <dimension ref="A1:I66"/>
  <sheetViews>
    <sheetView zoomScale="70" zoomScaleNormal="70" workbookViewId="0">
      <selection sqref="A1:H66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EDPiątek!C1</f>
        <v>45772</v>
      </c>
      <c r="C1" s="226"/>
      <c r="D1" s="188" t="s">
        <v>27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192" t="s">
        <v>6</v>
      </c>
      <c r="B3" s="76" t="str">
        <f>EDPiątek!C4</f>
        <v>Jogurt owocowy 100g [6]</v>
      </c>
      <c r="C3" s="76"/>
      <c r="D3" s="76" t="str">
        <f>EDPiątek!E3</f>
        <v>Pomidorowa z makaronem 350ml  [1/2/6/8]</v>
      </c>
      <c r="E3" s="76"/>
      <c r="F3" s="76" t="str">
        <f>EDPiątek!G3</f>
        <v>---</v>
      </c>
      <c r="G3" s="143"/>
      <c r="H3" s="194" t="str">
        <f>EDPiątek!J3</f>
        <v>Energia Kcal. 2697, Białko 87, Tłuszcze 88, Tłuszcze Nasycone 12, Węglowodany 395 Cukry 71, Błonnik: 39, Sól 4,9</v>
      </c>
    </row>
    <row r="4" spans="1:9" ht="42" customHeight="1">
      <c r="A4" s="192"/>
      <c r="B4" s="70" t="str">
        <f>EDPiątek!C5</f>
        <v>Pieczywo razowe + kajzerka 100g[1], rama 10g</v>
      </c>
      <c r="C4" s="70"/>
      <c r="D4" s="70" t="str">
        <f>EDPiątek!E5</f>
        <v>Kotlet z dorsza i łososia na parze 130g w jasnym sosie bazyliowym [1/2/3/8] , ziemniaczki 200g</v>
      </c>
      <c r="E4" s="70"/>
      <c r="F4" s="70" t="str">
        <f>EDPiątek!G5</f>
        <v>Pieczywo razowe 100g[1], maslo10g[6]</v>
      </c>
      <c r="G4" s="71"/>
      <c r="H4" s="193"/>
    </row>
    <row r="5" spans="1:9" s="18" customFormat="1" ht="49.5" customHeight="1">
      <c r="A5" s="192"/>
      <c r="B5" s="72" t="str">
        <f>EDPiątek!C6</f>
        <v xml:space="preserve">fromage 80g[6],miód 25G, pomidor 50g, sałata mix 10g </v>
      </c>
      <c r="C5" s="72"/>
      <c r="D5" s="72" t="str">
        <f>EDPiątek!E6</f>
        <v xml:space="preserve">surówka z kapusty białej 120 g </v>
      </c>
      <c r="E5" s="72"/>
      <c r="F5" s="72" t="str">
        <f>EDPiątek!G6</f>
        <v>Pasta jajeczno-tuńczykowa 100g [2/3/9],  pomidor 50g, roszponka 10g</v>
      </c>
      <c r="G5" s="145"/>
      <c r="H5" s="193"/>
    </row>
    <row r="6" spans="1:9" ht="21">
      <c r="A6" s="192"/>
      <c r="B6" s="1" t="str">
        <f>EDPiątek!C8</f>
        <v>Kakao 200ml [6]</v>
      </c>
      <c r="C6" s="27"/>
      <c r="D6" s="1" t="str">
        <f>EDPiątek!E7</f>
        <v>Kompot 250ml</v>
      </c>
      <c r="E6" s="27"/>
      <c r="F6" s="1" t="str">
        <f>EDPiątek!G7</f>
        <v>Herbata 250ml</v>
      </c>
      <c r="G6" s="28"/>
      <c r="H6" s="193"/>
    </row>
    <row r="7" spans="1:9" ht="16.5" customHeight="1">
      <c r="A7" s="192"/>
      <c r="B7" s="258" t="str">
        <f>EDPiątek!C11</f>
        <v>banan 120-150g</v>
      </c>
      <c r="C7" s="258"/>
      <c r="D7" s="189"/>
      <c r="E7" s="189"/>
      <c r="F7" s="189" t="str">
        <f>EDPiątek!G41</f>
        <v>serek waniliowy 150g [6]</v>
      </c>
      <c r="G7" s="190"/>
      <c r="H7" s="193"/>
    </row>
    <row r="8" spans="1:9" ht="21" customHeight="1">
      <c r="A8" s="191" t="s">
        <v>118</v>
      </c>
      <c r="B8" s="76" t="str">
        <f>B3</f>
        <v>Jogurt owocowy 100g [6]</v>
      </c>
      <c r="C8" s="76"/>
      <c r="D8" s="76" t="str">
        <f>EDPiątek!E33</f>
        <v>Pomidorowa z makaronem 350ml  [1/2/6/8]</v>
      </c>
      <c r="E8" s="76"/>
      <c r="F8" s="76" t="str">
        <f>EDPiątek!G33</f>
        <v>---</v>
      </c>
      <c r="G8" s="143"/>
      <c r="H8" s="193" t="str">
        <f>EDPiątek!J33</f>
        <v>Energia Kcal. 2503, Białko 86, Tłuszcze 72, Tłuszcze Nasycone 10, Węglowodany 386 Cukry 71, Błonnik: 38, Sól 4,7</v>
      </c>
    </row>
    <row r="9" spans="1:9" ht="42" customHeight="1">
      <c r="A9" s="191"/>
      <c r="B9" s="70" t="str">
        <f>EDPiątek!C35</f>
        <v>Pieczywo pszenne + kajzerka 100g[1], rama 10g</v>
      </c>
      <c r="C9" s="70"/>
      <c r="D9" s="69" t="str">
        <f>EDPiątek!E35</f>
        <v>Kotlet z dorsza i łososia na parze 130g w jasnym sosie bazyliowym [1/2/3/8] , ziemniaczki 200g</v>
      </c>
      <c r="E9" s="69"/>
      <c r="F9" s="70" t="str">
        <f>EDPiątek!G35</f>
        <v>Pieczywo pszenne 100g[1], maslo10g[6]</v>
      </c>
      <c r="G9" s="71"/>
      <c r="H9" s="193"/>
    </row>
    <row r="10" spans="1:9" s="18" customFormat="1" ht="43.5" customHeight="1">
      <c r="A10" s="191"/>
      <c r="B10" s="72" t="str">
        <f>EDPiątek!C36</f>
        <v xml:space="preserve">fromage 80g[6],miód 25G, pomidor 50g, sałata mix 10g </v>
      </c>
      <c r="C10" s="72"/>
      <c r="D10" s="146" t="str">
        <f>EDPiątek!E36</f>
        <v xml:space="preserve">Brokuł z oliwą z oliwek 120g </v>
      </c>
      <c r="E10" s="146"/>
      <c r="F10" s="72" t="str">
        <f>EDPiątek!G36</f>
        <v>Pasta jajeczno-tuńczykowa 100g [2/3/9],  pomidor 50g, roszponka  10g</v>
      </c>
      <c r="G10" s="145"/>
      <c r="H10" s="193"/>
    </row>
    <row r="11" spans="1:9" ht="21">
      <c r="A11" s="191"/>
      <c r="B11" s="1" t="str">
        <f>EDPiątek!C38</f>
        <v>Kakao 200ml [6]</v>
      </c>
      <c r="C11" s="27"/>
      <c r="D11" s="1" t="str">
        <f>EDPiątek!E7</f>
        <v>Kompot 250ml</v>
      </c>
      <c r="E11" s="27"/>
      <c r="F11" s="1" t="str">
        <f>EDPiątek!G37</f>
        <v>Herbata 250ml</v>
      </c>
      <c r="G11" s="28"/>
      <c r="H11" s="193"/>
    </row>
    <row r="12" spans="1:9" ht="15.75" customHeight="1">
      <c r="A12" s="191"/>
      <c r="B12" s="189" t="str">
        <f>EDPiątek!C41</f>
        <v>banan 120-150g</v>
      </c>
      <c r="C12" s="189"/>
      <c r="D12" s="189"/>
      <c r="E12" s="189"/>
      <c r="F12" s="189" t="str">
        <f>EDPiątek!G41</f>
        <v>serek waniliowy 150g [6]</v>
      </c>
      <c r="G12" s="190"/>
      <c r="H12" s="193"/>
    </row>
    <row r="13" spans="1:9" ht="21" customHeight="1">
      <c r="A13" s="220" t="str">
        <f>EDPiątek!B53</f>
        <v>Dzieci</v>
      </c>
      <c r="B13" s="76" t="str">
        <f>B3</f>
        <v>Jogurt owocowy 100g [6]</v>
      </c>
      <c r="C13" s="76"/>
      <c r="D13" s="76" t="str">
        <f>EDPiątek!E53</f>
        <v>Pomidorowa z makaronem 350ml  [1/2/6/8]</v>
      </c>
      <c r="E13" s="76"/>
      <c r="F13" s="76" t="str">
        <f>EDPiątek!G53</f>
        <v>---</v>
      </c>
      <c r="G13" s="143"/>
      <c r="H13" s="193" t="str">
        <f>EDPiątek!J53</f>
        <v>Energia Kcal. 2503, Białko 86, Tłuszcze 72, Tłuszcze Nasycone 10, Węglowodany 386 Cukry 71, Błonnik: 38, Sól 4,7</v>
      </c>
    </row>
    <row r="14" spans="1:9" ht="42" customHeight="1">
      <c r="A14" s="220"/>
      <c r="B14" s="70" t="str">
        <f>EDPiątek!C55</f>
        <v>Pieczywo pszenne + kajzerka 100g[1], rama 10g</v>
      </c>
      <c r="C14" s="70"/>
      <c r="D14" s="69" t="str">
        <f>EDPiątek!E55</f>
        <v>Kotlet z dorsza i łososia na parze 130g w jasnym sosie bazyliowym [1/2/3/8] , ziemniaczki 200g</v>
      </c>
      <c r="E14" s="69"/>
      <c r="F14" s="70" t="str">
        <f>EDPiątek!G55</f>
        <v>Pieczywo pszenne 100g[1], maslo10g[6]</v>
      </c>
      <c r="G14" s="71"/>
      <c r="H14" s="193"/>
    </row>
    <row r="15" spans="1:9" s="18" customFormat="1" ht="39" customHeight="1">
      <c r="A15" s="220"/>
      <c r="B15" s="72" t="str">
        <f>EDPiątek!C56</f>
        <v xml:space="preserve">fromage 80g[6],miód 25G, pomidor 50g, sałata mix 10g </v>
      </c>
      <c r="C15" s="72"/>
      <c r="D15" s="146" t="str">
        <f>EDPiątek!E56</f>
        <v xml:space="preserve">Brokuł z oliwą z oliwek 120g </v>
      </c>
      <c r="E15" s="146"/>
      <c r="F15" s="72" t="str">
        <f>EDPiątek!G56</f>
        <v>Pasta jajeczno-tuńczykowa 100g [2/3/9],  pomidor 50g, roszponka  10g</v>
      </c>
      <c r="G15" s="145"/>
      <c r="H15" s="193"/>
    </row>
    <row r="16" spans="1:9" ht="21">
      <c r="A16" s="220"/>
      <c r="B16" s="1" t="str">
        <f>EDPiątek!C58</f>
        <v>Kakao 200ml [6]</v>
      </c>
      <c r="C16" s="27"/>
      <c r="D16" s="9" t="str">
        <f>EDPiątek!E57</f>
        <v>Kompot 250ml</v>
      </c>
      <c r="E16" s="27"/>
      <c r="F16" s="1" t="str">
        <f>EDPiątek!G57</f>
        <v>Herbata 250ml</v>
      </c>
      <c r="G16" s="28"/>
      <c r="H16" s="193"/>
    </row>
    <row r="17" spans="1:8" ht="18.75" customHeight="1">
      <c r="A17" s="220"/>
      <c r="B17" s="189" t="str">
        <f>EDPiątek!C61</f>
        <v>banan 120-150g</v>
      </c>
      <c r="C17" s="189"/>
      <c r="D17" s="189"/>
      <c r="E17" s="189"/>
      <c r="F17" s="189" t="str">
        <f>EDPiątek!G61</f>
        <v>serek waniliowy 150g [6]</v>
      </c>
      <c r="G17" s="190"/>
      <c r="H17" s="193"/>
    </row>
    <row r="18" spans="1:8" ht="21" customHeight="1">
      <c r="A18" s="198" t="s">
        <v>119</v>
      </c>
      <c r="B18" s="76" t="str">
        <f>B3</f>
        <v>Jogurt owocowy 100g [6]</v>
      </c>
      <c r="C18" s="76"/>
      <c r="D18" s="76" t="str">
        <f>EDPiątek!E73</f>
        <v>Pomidorowa z makaronem 350ml  [1/2/6/8]</v>
      </c>
      <c r="E18" s="76"/>
      <c r="F18" s="76" t="str">
        <f>EDPiątek!G73</f>
        <v>---</v>
      </c>
      <c r="G18" s="143"/>
      <c r="H18" s="193" t="str">
        <f>EDPiątek!J73</f>
        <v>Energia Kcal. 2503, Białko 86, Tłuszcze 72, Tłuszcze Nasycone 10, Węglowodany 386 Cukry 71, Błonnik: 38, Sól 4,7</v>
      </c>
    </row>
    <row r="19" spans="1:8" ht="42" customHeight="1">
      <c r="A19" s="198"/>
      <c r="B19" s="70" t="str">
        <f>EDPiątek!C75</f>
        <v>Pieczywo pszenne + kajzerka 100g[1], rama 10g</v>
      </c>
      <c r="C19" s="70"/>
      <c r="D19" s="69" t="str">
        <f>EDPiątek!E75</f>
        <v>Kotlet z dorsza i łososia na parze 130g w jasnym sosie bazyliowym [1/2/3/8] , ziemniaczki 200g</v>
      </c>
      <c r="E19" s="69"/>
      <c r="F19" s="70" t="str">
        <f>EDPiątek!G75</f>
        <v>Pieczywo pszenne 100g[1], maslo10g[6]</v>
      </c>
      <c r="G19" s="71"/>
      <c r="H19" s="193"/>
    </row>
    <row r="20" spans="1:8" s="18" customFormat="1" ht="43.5" customHeight="1">
      <c r="A20" s="198"/>
      <c r="B20" s="72" t="str">
        <f>EDPiątek!C76</f>
        <v xml:space="preserve">fromage 80g[6],miód 25G, pomidor 50g, sałata mix 10g, </v>
      </c>
      <c r="C20" s="72"/>
      <c r="D20" s="146" t="str">
        <f>EDPiątek!E36</f>
        <v xml:space="preserve">Brokuł z oliwą z oliwek 120g </v>
      </c>
      <c r="E20" s="146"/>
      <c r="F20" s="72" t="str">
        <f>EDPiątek!G76</f>
        <v>Pasta jajeczno-tuńczykowa 100g [2/3/9],  pomidor 50g, roszponka  10g</v>
      </c>
      <c r="G20" s="145"/>
      <c r="H20" s="193"/>
    </row>
    <row r="21" spans="1:8" ht="21">
      <c r="A21" s="198"/>
      <c r="B21" s="1" t="str">
        <f>EDPiątek!C78</f>
        <v>Kakao 200ml [6]</v>
      </c>
      <c r="C21" s="27"/>
      <c r="D21" s="1" t="str">
        <f>EDPiątek!E77</f>
        <v>Kompot 250ml</v>
      </c>
      <c r="E21" s="27"/>
      <c r="F21" s="1" t="str">
        <f>EDPiątek!G77</f>
        <v>Herbata 250ml</v>
      </c>
      <c r="G21" s="28"/>
      <c r="H21" s="193"/>
    </row>
    <row r="22" spans="1:8" ht="15.75" customHeight="1">
      <c r="A22" s="198"/>
      <c r="B22" s="189" t="str">
        <f>EDPiątek!C81</f>
        <v>banan 120-150g + budyń 120g [1/6]</v>
      </c>
      <c r="C22" s="189"/>
      <c r="D22" s="189"/>
      <c r="E22" s="189"/>
      <c r="F22" s="189" t="str">
        <f>EDPiątek!G81</f>
        <v>serek waniliowy 150g [6]</v>
      </c>
      <c r="G22" s="190"/>
      <c r="H22" s="193"/>
    </row>
    <row r="23" spans="1:8" ht="21" customHeight="1">
      <c r="A23" s="198" t="s">
        <v>125</v>
      </c>
      <c r="B23" s="76" t="str">
        <f>B3</f>
        <v>Jogurt owocowy 100g [6]</v>
      </c>
      <c r="C23" s="76"/>
      <c r="D23" s="76" t="str">
        <f>EDPiątek!E93</f>
        <v>Pomidorowa z makaronem 350ml  [1/2/6/8]</v>
      </c>
      <c r="E23" s="76"/>
      <c r="F23" s="76" t="str">
        <f>EDPiątek!G93</f>
        <v>---</v>
      </c>
      <c r="G23" s="143"/>
      <c r="H23" s="193" t="str">
        <f>EDPiątek!J93</f>
        <v>Energia Kcal. 2503, Białko 86, Tłuszcze 72, Tłuszcze Nasycone 10, Węglowodany 386 Cukry 71, Błonnik: 38, Sól 4,7</v>
      </c>
    </row>
    <row r="24" spans="1:8" ht="42" customHeight="1">
      <c r="A24" s="198"/>
      <c r="B24" s="70" t="str">
        <f>EDPiątek!C95</f>
        <v>Pieczywo pszenne + kajzerka 100g[1], rama 10g</v>
      </c>
      <c r="C24" s="70"/>
      <c r="D24" s="69" t="str">
        <f>EDPiątek!E95</f>
        <v>Kotlet z dorsza i łososia na parze 130g w jasnym sosie bazyliowym [1/2/3/8] , ziemniaczki 200g</v>
      </c>
      <c r="E24" s="69"/>
      <c r="F24" s="70" t="str">
        <f>EDPiątek!G95</f>
        <v>Pieczywo pszenne 100g[1], maslo10g[6]</v>
      </c>
      <c r="G24" s="71"/>
      <c r="H24" s="193"/>
    </row>
    <row r="25" spans="1:8" s="18" customFormat="1" ht="44.25" customHeight="1">
      <c r="A25" s="198"/>
      <c r="B25" s="72" t="str">
        <f>EDPiątek!C96</f>
        <v>fromage 80g[6], miód 25G, pomidor 50g, sałata mix 10g,</v>
      </c>
      <c r="C25" s="72"/>
      <c r="D25" s="146" t="str">
        <f>EDPiątek!E36</f>
        <v xml:space="preserve">Brokuł z oliwą z oliwek 120g </v>
      </c>
      <c r="E25" s="146"/>
      <c r="F25" s="72" t="str">
        <f>EDPiątek!G96</f>
        <v>Pasta jajeczno-tuńczykowa 100g [2/3/9],  pomidor 50g, roszponka  10g</v>
      </c>
      <c r="G25" s="145"/>
      <c r="H25" s="193"/>
    </row>
    <row r="26" spans="1:8" ht="21" customHeight="1">
      <c r="A26" s="198"/>
      <c r="B26" s="1" t="str">
        <f>EDPiątek!C98</f>
        <v>Kakao 200ml [6]</v>
      </c>
      <c r="C26" s="27"/>
      <c r="D26" s="1" t="str">
        <f>EDPiątek!E97</f>
        <v>Kompot 250ml</v>
      </c>
      <c r="E26" s="27"/>
      <c r="F26" s="1" t="str">
        <f>EDPiątek!G97</f>
        <v>Herbata 250ml</v>
      </c>
      <c r="G26" s="28"/>
      <c r="H26" s="193"/>
    </row>
    <row r="27" spans="1:8" ht="19.5" customHeight="1">
      <c r="A27" s="198"/>
      <c r="B27" s="189" t="str">
        <f>EDPiątek!C101</f>
        <v>banan 120-150g + budyń 120g [1/6]</v>
      </c>
      <c r="C27" s="189"/>
      <c r="D27" s="189"/>
      <c r="E27" s="189"/>
      <c r="F27" s="189" t="str">
        <f>EDPiątek!G101</f>
        <v>serek waniliowy 150g [6]</v>
      </c>
      <c r="G27" s="190"/>
      <c r="H27" s="193"/>
    </row>
    <row r="28" spans="1:8" ht="21" customHeight="1">
      <c r="A28" s="195" t="s">
        <v>120</v>
      </c>
      <c r="B28" s="76" t="str">
        <f>B3</f>
        <v>Jogurt owocowy 100g [6]</v>
      </c>
      <c r="C28" s="76"/>
      <c r="D28" s="76" t="str">
        <f>EDPiątek!E113</f>
        <v>Pomidorowa z makaronem 350ml  [1/2/6/8]</v>
      </c>
      <c r="E28" s="76"/>
      <c r="F28" s="76" t="str">
        <f>EDPiątek!G113</f>
        <v>---</v>
      </c>
      <c r="G28" s="143"/>
      <c r="H28" s="199" t="str">
        <f>EDPiątek!J113</f>
        <v>Energia Kcal. 2460, Białko 86, Tłuszcze 73, Tłuszcze Nasycone 10, Węglowodany 378 Cukry 69, Błonnik: 38, Sól 5,1</v>
      </c>
    </row>
    <row r="29" spans="1:8" ht="42" customHeight="1">
      <c r="A29" s="196"/>
      <c r="B29" s="70" t="str">
        <f>EDPiątek!C115</f>
        <v>Pieczywo pszenne + kajzerka 100g[1], rama 10g</v>
      </c>
      <c r="C29" s="70"/>
      <c r="D29" s="69" t="str">
        <f>EDPiątek!E115</f>
        <v>Kotlet z dorsza i łososia na parze 130g w jasnym sosie bazyliowym [1/2/3/8] , ziemniaczki 200g</v>
      </c>
      <c r="E29" s="69"/>
      <c r="F29" s="70" t="str">
        <f>EDPiątek!G115</f>
        <v>Pieczywo pszenne 100g[1], maslo10g[6]</v>
      </c>
      <c r="G29" s="71"/>
      <c r="H29" s="200"/>
    </row>
    <row r="30" spans="1:8" s="18" customFormat="1" ht="42" customHeight="1">
      <c r="A30" s="196"/>
      <c r="B30" s="72" t="str">
        <f>EDPiątek!C116</f>
        <v>fromage 80g[6],  miód 25G,pomidor B/S 50g, sałata mix 10g,</v>
      </c>
      <c r="C30" s="72"/>
      <c r="D30" s="146" t="str">
        <f>EDPiątek!E116</f>
        <v>Seler gotowany z marchewką i oliwą 130g [8]</v>
      </c>
      <c r="E30" s="146"/>
      <c r="F30" s="72" t="str">
        <f>EDPiątek!G116</f>
        <v>Pasta jajeczno-tuńczykowa 100g [2/3/9],  pomidor b/s  50g, roszponka  10g</v>
      </c>
      <c r="G30" s="145"/>
      <c r="H30" s="200"/>
    </row>
    <row r="31" spans="1:8" ht="21" customHeight="1">
      <c r="A31" s="196"/>
      <c r="B31" s="38" t="str">
        <f>EDPiątek!C118</f>
        <v>Herbata czerwona 250ml</v>
      </c>
      <c r="C31" s="27"/>
      <c r="D31" s="38" t="str">
        <f>EDPiątek!E117</f>
        <v>Kompot 250ml</v>
      </c>
      <c r="E31" s="27"/>
      <c r="F31" s="38" t="str">
        <f>EDPiątek!G117</f>
        <v>Herbata 250ml</v>
      </c>
      <c r="G31" s="28"/>
      <c r="H31" s="200"/>
    </row>
    <row r="32" spans="1:8" ht="16.5" customHeight="1">
      <c r="A32" s="197"/>
      <c r="B32" s="190" t="str">
        <f>EDPiątek!C121</f>
        <v>banan 120-150g</v>
      </c>
      <c r="C32" s="202"/>
      <c r="D32" s="190"/>
      <c r="E32" s="202"/>
      <c r="F32" s="190" t="str">
        <f>EDPiątek!G121</f>
        <v>serek waniliowy 150g [6]</v>
      </c>
      <c r="G32" s="203"/>
      <c r="H32" s="201"/>
    </row>
    <row r="33" spans="1:8" ht="21" customHeight="1">
      <c r="A33" s="204" t="s">
        <v>25</v>
      </c>
      <c r="B33" s="76" t="str">
        <f>EDPiątek!C134</f>
        <v>Jogurt naturalny 100g [6]</v>
      </c>
      <c r="C33" s="76"/>
      <c r="D33" s="76" t="str">
        <f>EDPiątek!E133</f>
        <v>Pomidorowa z makaronem 350ml  [1/2/6/8]</v>
      </c>
      <c r="E33" s="76"/>
      <c r="F33" s="76" t="str">
        <f>EDPiątek!G133</f>
        <v>---</v>
      </c>
      <c r="G33" s="143"/>
      <c r="H33" s="193" t="str">
        <f>EDPiątek!J133</f>
        <v>Energia Kcal. 2510, Białko 86, Tłuszcze 72, Tłuszcze Nasycone 10, Węglowodany 370 Cukry 51, Błonnik: 38, Sól 4,9</v>
      </c>
    </row>
    <row r="34" spans="1:8" ht="42" customHeight="1">
      <c r="A34" s="204"/>
      <c r="B34" s="70" t="str">
        <f>EDPiątek!C135</f>
        <v>Pieczywo razowe 100g[1], rama 10g</v>
      </c>
      <c r="C34" s="70"/>
      <c r="D34" s="70" t="str">
        <f>EDPiątek!E135</f>
        <v>Kotlet z dorsza i łososia na parze 130g w jasnym sosie bazyliowym [1/2/3/8] , ziemniaczki 200g</v>
      </c>
      <c r="E34" s="70"/>
      <c r="F34" s="70" t="str">
        <f>EDPiątek!G135</f>
        <v>Pieczywo razowe 100g[1], maslo10g[6]</v>
      </c>
      <c r="G34" s="71"/>
      <c r="H34" s="193"/>
    </row>
    <row r="35" spans="1:8" s="18" customFormat="1" ht="45.75" customHeight="1">
      <c r="A35" s="204"/>
      <c r="B35" s="72" t="str">
        <f>EDPiątek!C136</f>
        <v xml:space="preserve">fromage 80g[6], wędlina 30g [1/5/7-10], pomidor 50g, sałata mix 10g </v>
      </c>
      <c r="C35" s="72"/>
      <c r="D35" s="72" t="str">
        <f>EDPiątek!E6</f>
        <v xml:space="preserve">surówka z kapusty białej 120 g </v>
      </c>
      <c r="E35" s="72"/>
      <c r="F35" s="72" t="str">
        <f>EDPiątek!G136</f>
        <v>Pasta jajeczno-tuńczykowa 100g [2/3/9],  pomidor 50g, roszponka  10g</v>
      </c>
      <c r="G35" s="145"/>
      <c r="H35" s="193"/>
    </row>
    <row r="36" spans="1:8" ht="21" customHeight="1">
      <c r="A36" s="204"/>
      <c r="B36" s="1" t="str">
        <f>EDPiątek!C138</f>
        <v>Kakao 260ml [6]</v>
      </c>
      <c r="C36" s="20" t="s">
        <v>29</v>
      </c>
      <c r="D36" s="1" t="str">
        <f>EDPiątek!E137</f>
        <v>Kompot 250ml</v>
      </c>
      <c r="E36" s="20" t="s">
        <v>29</v>
      </c>
      <c r="F36" s="1" t="str">
        <f>EDPiątek!G137</f>
        <v>Herbata 250ml</v>
      </c>
      <c r="G36" s="20" t="s">
        <v>29</v>
      </c>
      <c r="H36" s="193"/>
    </row>
    <row r="37" spans="1:8" ht="17.25" customHeight="1">
      <c r="A37" s="204"/>
      <c r="B37" s="189" t="str">
        <f>EDPiątek!C141</f>
        <v xml:space="preserve">Mandarynka 120-150g </v>
      </c>
      <c r="C37" s="189"/>
      <c r="D37" s="189"/>
      <c r="E37" s="189"/>
      <c r="F37" s="189" t="str">
        <f>EDPiątek!G141</f>
        <v>skyr naturalny 140g [6]</v>
      </c>
      <c r="G37" s="190"/>
      <c r="H37" s="193"/>
    </row>
    <row r="38" spans="1:8" ht="21" customHeight="1">
      <c r="A38" s="195" t="s">
        <v>121</v>
      </c>
      <c r="B38" s="76" t="str">
        <f>B3</f>
        <v>Jogurt owocowy 100g [6]</v>
      </c>
      <c r="C38" s="76"/>
      <c r="D38" s="76" t="str">
        <f>EDPiątek!E153</f>
        <v>Pomidorowa z makaronem 350ml  [1/2/6/8]</v>
      </c>
      <c r="E38" s="76"/>
      <c r="F38" s="76" t="str">
        <f>EDPiątek!G153</f>
        <v>---</v>
      </c>
      <c r="G38" s="143"/>
      <c r="H38" s="199" t="str">
        <f>EDPiątek!J153</f>
        <v>Energia Kcal. 2460, Białko 86, Tłuszcze 73, Tłuszcze Nasycone 10, Węglowodany 378 Cukry 69, Błonnik: 38, Sól 5,1</v>
      </c>
    </row>
    <row r="39" spans="1:8" ht="42" customHeight="1">
      <c r="A39" s="196"/>
      <c r="B39" s="70" t="str">
        <f>EDPiątek!C155</f>
        <v>Pieczywo pszenne + kajzerka 100g[1], rama 10g</v>
      </c>
      <c r="C39" s="70"/>
      <c r="D39" s="69" t="str">
        <f>EDPiątek!E155</f>
        <v>Kotlet z dorsza i łososia na parze 130g w jasnym sosie bazyliowym [1/2/3/8] , ziemniaczki 200g</v>
      </c>
      <c r="E39" s="69"/>
      <c r="F39" s="70" t="str">
        <f>EDPiątek!G155</f>
        <v>Pieczywo pszenne 100g[1], maslo10g[6]</v>
      </c>
      <c r="G39" s="71"/>
      <c r="H39" s="200"/>
    </row>
    <row r="40" spans="1:8" s="18" customFormat="1" ht="42" customHeight="1">
      <c r="A40" s="196"/>
      <c r="B40" s="72" t="str">
        <f>EDPiątek!C156</f>
        <v>fromage 80g[6],  miód 25G,pomidor B/S 50g, sałata mix 10g,</v>
      </c>
      <c r="C40" s="72"/>
      <c r="D40" s="72" t="str">
        <f>EDPiątek!E156</f>
        <v>Seler gotowany z marchewką i oliwą 130g [8]</v>
      </c>
      <c r="E40" s="72"/>
      <c r="F40" s="72" t="str">
        <f>EDPiątek!G156</f>
        <v>Pasta jajeczno-tuńczykowa 100g [2/3/9],  pomidor b/s  50g, roszponka  10g</v>
      </c>
      <c r="G40" s="145"/>
      <c r="H40" s="200"/>
    </row>
    <row r="41" spans="1:8" ht="21" customHeight="1">
      <c r="A41" s="196"/>
      <c r="B41" s="38" t="str">
        <f>EDPiątek!C158</f>
        <v>Herbata czerwona 250ml</v>
      </c>
      <c r="C41" s="27"/>
      <c r="D41" s="38" t="str">
        <f>EDPiątek!E157</f>
        <v>Kompot 250ml</v>
      </c>
      <c r="E41" s="27"/>
      <c r="F41" s="38" t="str">
        <f>EDPiątek!G157</f>
        <v>Herbata 250ml</v>
      </c>
      <c r="G41" s="28"/>
      <c r="H41" s="200"/>
    </row>
    <row r="42" spans="1:8" ht="17.25" customHeight="1">
      <c r="A42" s="197"/>
      <c r="B42" s="190" t="str">
        <f>EDPiątek!C161</f>
        <v>banan 120-150g</v>
      </c>
      <c r="C42" s="202"/>
      <c r="D42" s="190"/>
      <c r="E42" s="202"/>
      <c r="F42" s="190" t="str">
        <f>EDPiątek!G161</f>
        <v>serek waniliowy 150g [6]</v>
      </c>
      <c r="G42" s="203"/>
      <c r="H42" s="201"/>
    </row>
    <row r="43" spans="1:8" ht="21" customHeight="1">
      <c r="A43" s="207" t="s">
        <v>31</v>
      </c>
      <c r="B43" s="76" t="str">
        <f>B3</f>
        <v>Jogurt owocowy 100g [6]</v>
      </c>
      <c r="C43" s="76"/>
      <c r="D43" s="76" t="str">
        <f>EDPiątek!E173</f>
        <v>Pomidorowa z makaronem 350ml  [1/2/6/8]</v>
      </c>
      <c r="E43" s="76"/>
      <c r="F43" s="76" t="str">
        <f>EDPiątek!G173</f>
        <v>---</v>
      </c>
      <c r="G43" s="143"/>
      <c r="H43" s="193" t="str">
        <f>EDPiątek!J173</f>
        <v>Energia Kcal. 2503, Białko 86, Tłuszcze 72, Tłuszcze Nasycone 10, Węglowodany 386 Cukry 71, Błonnik: 38, Sól 4,7</v>
      </c>
    </row>
    <row r="44" spans="1:8" ht="42" customHeight="1">
      <c r="A44" s="207"/>
      <c r="B44" s="70" t="str">
        <f>EDPiątek!C175</f>
        <v>Pieczywo pszenne + kajzerka 100g[1], rama 10g</v>
      </c>
      <c r="C44" s="70"/>
      <c r="D44" s="70" t="str">
        <f>EDPiątek!E175</f>
        <v>Kotlet z dorsza i łososia na parze 130g w jasnym sosie bazyliowym [1/2/3/8] , ziemniaczki 200g</v>
      </c>
      <c r="E44" s="70"/>
      <c r="F44" s="70" t="str">
        <f>EDPiątek!G175</f>
        <v>Pieczywo pszenne 100g[1], maslo10g[6]</v>
      </c>
      <c r="G44" s="71"/>
      <c r="H44" s="193"/>
    </row>
    <row r="45" spans="1:8" s="18" customFormat="1" ht="42" customHeight="1">
      <c r="A45" s="207"/>
      <c r="B45" s="72" t="str">
        <f>EDPiątek!C176</f>
        <v xml:space="preserve">fromage 80g[6], miód 25g, pomidor B/S 50g, sałata mix 10g, </v>
      </c>
      <c r="C45" s="72"/>
      <c r="D45" s="72" t="str">
        <f>EDPiątek!E176</f>
        <v xml:space="preserve">Brokuł z oliwą z oliwek 120g </v>
      </c>
      <c r="E45" s="72"/>
      <c r="F45" s="72" t="str">
        <f>EDPiątek!G176</f>
        <v>Pasta jajeczno-tuńczykowa 100g [2/3/9],  pomidor b/s  50g, roszponka  10g</v>
      </c>
      <c r="G45" s="145"/>
      <c r="H45" s="193"/>
    </row>
    <row r="46" spans="1:8" ht="21" customHeight="1">
      <c r="A46" s="207"/>
      <c r="B46" s="1" t="str">
        <f>EDPiątek!C178</f>
        <v>Kakao 200ml [6]</v>
      </c>
      <c r="C46" s="27"/>
      <c r="D46" s="1" t="str">
        <f>EDPiątek!E177</f>
        <v>Kompot 250ml</v>
      </c>
      <c r="E46" s="27"/>
      <c r="F46" s="1" t="str">
        <f>EDPiątek!G177</f>
        <v>Herbata 250ml</v>
      </c>
      <c r="G46" s="28"/>
      <c r="H46" s="193"/>
    </row>
    <row r="47" spans="1:8" ht="16.5" customHeight="1" thickBot="1">
      <c r="A47" s="207"/>
      <c r="B47" s="189" t="str">
        <f>EDPiątek!C11</f>
        <v>banan 120-150g</v>
      </c>
      <c r="C47" s="189"/>
      <c r="D47" s="189" t="str">
        <f>EDPiątek!E181</f>
        <v xml:space="preserve"> </v>
      </c>
      <c r="E47" s="189"/>
      <c r="F47" s="189" t="str">
        <f>EDPiątek!G181</f>
        <v>serek waniliowy 150g [6]</v>
      </c>
      <c r="G47" s="190"/>
      <c r="H47" s="193"/>
    </row>
    <row r="48" spans="1:8" ht="21" hidden="1" customHeight="1" thickBot="1">
      <c r="A48" s="205" t="s">
        <v>33</v>
      </c>
      <c r="B48" s="76" t="str">
        <f>B3</f>
        <v>Jogurt owocowy 100g [6]</v>
      </c>
      <c r="C48" s="76"/>
      <c r="D48" s="76" t="str">
        <f>EDPiątek!E193</f>
        <v>Pomidorowa z makaronem 350ml  [1/2/6/8]</v>
      </c>
      <c r="E48" s="76"/>
      <c r="F48" s="76" t="str">
        <f>EDPiątek!G193</f>
        <v>---</v>
      </c>
      <c r="G48" s="143"/>
      <c r="H48" s="193" t="str">
        <f>EDPiątek!J193</f>
        <v>Energia Kcal. 2697, Białko 87, Tłuszcze 88, Tłuszcze Nasycone 12, Węglowodany 395 Cukry 71, Błonnik: 39, Sól 4,9</v>
      </c>
    </row>
    <row r="49" spans="1:8" ht="42" hidden="1" customHeight="1" thickBot="1">
      <c r="A49" s="205"/>
      <c r="B49" s="70" t="str">
        <f>EDPiątek!C195</f>
        <v>Pieczywo pszenne + kajzerka 100g[1], rama 10g</v>
      </c>
      <c r="C49" s="70"/>
      <c r="D49" s="70" t="str">
        <f>EDPiątek!E195</f>
        <v>Kotlet z dorsza i łososia na parze 130g w jasnym sosie bazyliowym [1/2/3/8] , ziemniaczki 200g</v>
      </c>
      <c r="E49" s="70"/>
      <c r="F49" s="70" t="str">
        <f>EDPiątek!G195</f>
        <v>Pieczywo pszenne 100g[1], maslo10g[6]</v>
      </c>
      <c r="G49" s="71"/>
      <c r="H49" s="193"/>
    </row>
    <row r="50" spans="1:8" s="18" customFormat="1" ht="42" hidden="1" customHeight="1" thickBot="1">
      <c r="A50" s="205"/>
      <c r="B50" s="72" t="str">
        <f>EDPiątek!C196</f>
        <v xml:space="preserve">fromage 80g[6],miód 25G, pomidor 50g, sałata mix 10g </v>
      </c>
      <c r="C50" s="72"/>
      <c r="D50" s="72" t="str">
        <f>EDPiątek!E14</f>
        <v>Surówka z kapusty pekińskiej 120g [1/8-10]</v>
      </c>
      <c r="E50" s="72"/>
      <c r="F50" s="72" t="str">
        <f>EDPiątek!G196</f>
        <v>Pasta jajeczno-tuńczykowa 100g [2/3/9],  pomidor 50g, roszponka  10g</v>
      </c>
      <c r="G50" s="145"/>
      <c r="H50" s="193"/>
    </row>
    <row r="51" spans="1:8" ht="21" hidden="1" customHeight="1" thickBot="1">
      <c r="A51" s="205"/>
      <c r="B51" s="1" t="str">
        <f>EDPiątek!C198</f>
        <v>Kakao 200ml [6]</v>
      </c>
      <c r="C51" s="27"/>
      <c r="D51" s="1" t="str">
        <f>EDPiątek!E197</f>
        <v>Kompot 250ml</v>
      </c>
      <c r="E51" s="27"/>
      <c r="F51" s="1" t="str">
        <f>EDPiątek!G197</f>
        <v>Herbata 250ml</v>
      </c>
      <c r="G51" s="28"/>
      <c r="H51" s="193"/>
    </row>
    <row r="52" spans="1:8" ht="31.5" hidden="1" customHeight="1" thickBot="1">
      <c r="A52" s="206"/>
      <c r="B52" s="211" t="str">
        <f>EDPiątek!C201</f>
        <v>banan 120-150g</v>
      </c>
      <c r="C52" s="211"/>
      <c r="D52" s="211"/>
      <c r="E52" s="211"/>
      <c r="F52" s="211" t="str">
        <f>EDPiątek!G201</f>
        <v>serek waniliowy 150g [6]</v>
      </c>
      <c r="G52" s="212"/>
      <c r="H52" s="199"/>
    </row>
    <row r="53" spans="1:8" ht="31.5" customHeight="1">
      <c r="A53" s="222" t="s">
        <v>129</v>
      </c>
      <c r="B53" s="77" t="str">
        <f>EDPiątek!C275</f>
        <v>Przetarta 500ml [1/2/8]</v>
      </c>
      <c r="C53" s="77"/>
      <c r="D53" s="77" t="str">
        <f>EDPiątek!E275</f>
        <v>Przetarta 500ml [1/2/8]</v>
      </c>
      <c r="E53" s="77"/>
      <c r="F53" s="77" t="str">
        <f>EDPiątek!G275</f>
        <v>Przetarta 500ml [1/2/8]</v>
      </c>
      <c r="G53" s="155"/>
      <c r="H53" s="224" t="str">
        <f>EDPiątek!J273</f>
        <v>Energia Kcal. 2401, Białko 89, Tłuszcze 72, Tłuszcze Nasycone 10, Węglowodany 370 Cukry 63, Błonnik: 29, Sól 4,8</v>
      </c>
    </row>
    <row r="54" spans="1:8" ht="27.75" customHeight="1">
      <c r="A54" s="223"/>
      <c r="B54" s="208" t="str">
        <f>EDPiątek!C278</f>
        <v>Herbata 250ml</v>
      </c>
      <c r="C54" s="209"/>
      <c r="D54" s="208" t="str">
        <f>EDPiątek!E278</f>
        <v>Kompot 250ml</v>
      </c>
      <c r="E54" s="209"/>
      <c r="F54" s="208" t="str">
        <f>EDPiątek!G278</f>
        <v>Herbata 250ml</v>
      </c>
      <c r="G54" s="210"/>
      <c r="H54" s="200"/>
    </row>
    <row r="55" spans="1:8" ht="42.6" customHeight="1" thickBot="1">
      <c r="A55" s="223"/>
      <c r="B55" s="189" t="str">
        <f>EDPiątek!C281</f>
        <v>jogurt naturalny 100g [6]</v>
      </c>
      <c r="C55" s="189"/>
      <c r="D55" s="73" t="str">
        <f>EDPiątek!E281</f>
        <v>galaretka do picia 200ml</v>
      </c>
      <c r="E55" s="73"/>
      <c r="F55" s="189" t="str">
        <f>EDPiątek!G281</f>
        <v>serek waniliowy 150g [6]</v>
      </c>
      <c r="G55" s="190"/>
      <c r="H55" s="225"/>
    </row>
    <row r="56" spans="1:8" ht="31.9" customHeight="1">
      <c r="A56" s="220" t="s">
        <v>211</v>
      </c>
      <c r="B56" s="76" t="str">
        <f>B8</f>
        <v>Jogurt owocowy 100g [6]</v>
      </c>
      <c r="C56" s="76"/>
      <c r="D56" s="76" t="str">
        <f>EDPiątek!E353</f>
        <v>Pomidorowa z makaronem 350ml  [1/2/6/8]</v>
      </c>
      <c r="E56" s="76"/>
      <c r="F56" s="76" t="str">
        <f>EDPiątek!G353</f>
        <v>---</v>
      </c>
      <c r="G56" s="143"/>
      <c r="H56" s="193" t="str">
        <f>EDPiątek!J353</f>
        <v>Energia Kcal. 2460, Białko 86, Tłuszcze 73, Tłuszcze Nasycone 10, Węglowodany 378 Cukry 69, Błonnik: 38, Sól 5,1</v>
      </c>
    </row>
    <row r="57" spans="1:8" ht="42" customHeight="1">
      <c r="A57" s="220"/>
      <c r="B57" s="70" t="str">
        <f>EDPiątek!C355</f>
        <v>Pieczywo pszenne + kajzerka 100g[1], maslo10g[6]</v>
      </c>
      <c r="C57" s="70"/>
      <c r="D57" s="70" t="str">
        <f>EDPiątek!E355</f>
        <v>Kotlet z dorsza i łososia na parze 130g w jasnym sosie bazyliowym [1/2/3/8] , ziemniaczki 200g</v>
      </c>
      <c r="E57" s="70"/>
      <c r="F57" s="70" t="str">
        <f>EDPiątek!G355</f>
        <v>Pieczywo pszenne 100g[1], maslo10g[6]</v>
      </c>
      <c r="G57" s="71"/>
      <c r="H57" s="193"/>
    </row>
    <row r="58" spans="1:8" ht="42" customHeight="1">
      <c r="A58" s="220"/>
      <c r="B58" s="72" t="str">
        <f>EDPiątek!C356</f>
        <v>szynka drobiowa 50g [1/5/7-10],  miód 25G,pomidor B/S 50g, sałata mix 10g,</v>
      </c>
      <c r="C58" s="72"/>
      <c r="D58" s="72" t="str">
        <f>EDPiątek!E356</f>
        <v>Seler gotowany z marchewką i oliwą 130g [8]</v>
      </c>
      <c r="E58" s="72"/>
      <c r="F58" s="72" t="str">
        <f>EDPiątek!G356</f>
        <v>szynka kanapkowa 50g [1/5/7-10], dżem 20g 1 szt , Pomidor B/S 50g, roszponka 10g</v>
      </c>
      <c r="G58" s="145"/>
      <c r="H58" s="193"/>
    </row>
    <row r="59" spans="1:8" ht="21.75" customHeight="1">
      <c r="A59" s="220"/>
      <c r="B59" s="1" t="str">
        <f>B41</f>
        <v>Herbata czerwona 250ml</v>
      </c>
      <c r="C59" s="27"/>
      <c r="D59" s="1" t="str">
        <f>EDPiątek!E358</f>
        <v>Kompot 250ml</v>
      </c>
      <c r="E59" s="27"/>
      <c r="F59" s="1" t="str">
        <f>EDPiątek!G358</f>
        <v>Herbata 250ml</v>
      </c>
      <c r="G59" s="28"/>
      <c r="H59" s="193"/>
    </row>
    <row r="60" spans="1:8" ht="21" customHeight="1" thickBot="1">
      <c r="A60" s="221"/>
      <c r="B60" s="211" t="str">
        <f>EDPiątek!C361</f>
        <v>mus jabłko banan 150g</v>
      </c>
      <c r="C60" s="211"/>
      <c r="D60" s="211"/>
      <c r="E60" s="211"/>
      <c r="F60" s="211" t="str">
        <f>EDPiątek!G361</f>
        <v>serek waniliowy 150g [6]</v>
      </c>
      <c r="G60" s="212"/>
      <c r="H60" s="199"/>
    </row>
    <row r="61" spans="1:8">
      <c r="A61" s="227" t="s">
        <v>175</v>
      </c>
      <c r="B61" s="228"/>
      <c r="C61" s="228"/>
      <c r="D61" s="228"/>
      <c r="E61" s="228"/>
      <c r="F61" s="228"/>
      <c r="G61" s="228"/>
      <c r="H61" s="229"/>
    </row>
    <row r="62" spans="1:8" ht="21" customHeight="1" thickBot="1">
      <c r="A62" s="230"/>
      <c r="B62" s="231"/>
      <c r="C62" s="231"/>
      <c r="D62" s="231"/>
      <c r="E62" s="231"/>
      <c r="F62" s="231"/>
      <c r="G62" s="231"/>
      <c r="H62" s="232"/>
    </row>
    <row r="64" spans="1:8">
      <c r="A64" s="213" t="str">
        <f>EDPiątek!B467</f>
        <v>Alergeny: 1 gluten, 2 jaja, 3 ryby, 4 orzeszki ziemne, 5 soja, 6 mleko/laktoza, 7 orzechy, 8 seler, 9 gorczyca, 10 sezam, 11 łubin, 12 skorupiaki, 13 siarka, 14 mięczaki</v>
      </c>
      <c r="B64" s="213"/>
      <c r="C64" s="213"/>
      <c r="D64" s="213"/>
      <c r="E64" s="213"/>
      <c r="F64" s="213"/>
      <c r="G64" s="213"/>
      <c r="H64" s="213"/>
    </row>
    <row r="65" spans="1:8">
      <c r="A65" s="213"/>
      <c r="B65" s="213"/>
      <c r="C65" s="213"/>
      <c r="D65" s="213"/>
      <c r="E65" s="213"/>
      <c r="F65" s="213"/>
      <c r="G65" s="213"/>
      <c r="H65" s="213"/>
    </row>
    <row r="66" spans="1:8" ht="23.25">
      <c r="A66" s="180" t="str">
        <f>EDPiątek!B466</f>
        <v xml:space="preserve">Owoc* -  w zależności od dostępności produktu ( Jabłko 1 szt / Pomarańcza 90g / Banan 100g ) </v>
      </c>
      <c r="B66" s="180"/>
      <c r="C66" s="180"/>
      <c r="D66" s="180"/>
      <c r="E66" s="180"/>
      <c r="F66" s="180"/>
      <c r="G66" s="180"/>
      <c r="H66" s="180"/>
    </row>
  </sheetData>
  <mergeCells count="174">
    <mergeCell ref="H38:H42"/>
    <mergeCell ref="H28:H32"/>
    <mergeCell ref="A66:H66"/>
    <mergeCell ref="A1:A2"/>
    <mergeCell ref="B1:C1"/>
    <mergeCell ref="D1:H1"/>
    <mergeCell ref="B2:C2"/>
    <mergeCell ref="D2:E2"/>
    <mergeCell ref="F2:G2"/>
    <mergeCell ref="A3:A7"/>
    <mergeCell ref="B3:C3"/>
    <mergeCell ref="D3:E3"/>
    <mergeCell ref="F3:G3"/>
    <mergeCell ref="H3:H7"/>
    <mergeCell ref="B4:C4"/>
    <mergeCell ref="D4:E4"/>
    <mergeCell ref="F4:G4"/>
    <mergeCell ref="B5:C5"/>
    <mergeCell ref="D5:E5"/>
    <mergeCell ref="F5:G5"/>
    <mergeCell ref="B7:C7"/>
    <mergeCell ref="D7:E7"/>
    <mergeCell ref="F7:G7"/>
    <mergeCell ref="A8:A12"/>
    <mergeCell ref="B8:C8"/>
    <mergeCell ref="D8:E8"/>
    <mergeCell ref="F8:G8"/>
    <mergeCell ref="H8:H12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A13:A17"/>
    <mergeCell ref="B13:C13"/>
    <mergeCell ref="D13:E13"/>
    <mergeCell ref="F13:G13"/>
    <mergeCell ref="H13:H17"/>
    <mergeCell ref="B14:C14"/>
    <mergeCell ref="D14:E14"/>
    <mergeCell ref="F14:G14"/>
    <mergeCell ref="B15:C15"/>
    <mergeCell ref="D15:E15"/>
    <mergeCell ref="F15:G15"/>
    <mergeCell ref="B17:C17"/>
    <mergeCell ref="D17:E17"/>
    <mergeCell ref="F17:G17"/>
    <mergeCell ref="A18:A22"/>
    <mergeCell ref="B18:C18"/>
    <mergeCell ref="D18:E18"/>
    <mergeCell ref="F18:G18"/>
    <mergeCell ref="H18:H22"/>
    <mergeCell ref="B19:C19"/>
    <mergeCell ref="D19:E19"/>
    <mergeCell ref="F19:G19"/>
    <mergeCell ref="B20:C20"/>
    <mergeCell ref="D20:E20"/>
    <mergeCell ref="F20:G20"/>
    <mergeCell ref="B22:C22"/>
    <mergeCell ref="D22:E22"/>
    <mergeCell ref="F22:G22"/>
    <mergeCell ref="B29:C29"/>
    <mergeCell ref="D29:E29"/>
    <mergeCell ref="F29:G29"/>
    <mergeCell ref="B30:C30"/>
    <mergeCell ref="D30:E30"/>
    <mergeCell ref="F30:G30"/>
    <mergeCell ref="A23:A27"/>
    <mergeCell ref="B23:C23"/>
    <mergeCell ref="D23:E23"/>
    <mergeCell ref="F23:G23"/>
    <mergeCell ref="H23:H27"/>
    <mergeCell ref="B24:C24"/>
    <mergeCell ref="D24:E24"/>
    <mergeCell ref="F24:G24"/>
    <mergeCell ref="B25:C25"/>
    <mergeCell ref="D25:E25"/>
    <mergeCell ref="F25:G25"/>
    <mergeCell ref="B27:C27"/>
    <mergeCell ref="D27:E27"/>
    <mergeCell ref="F27:G27"/>
    <mergeCell ref="H33:H37"/>
    <mergeCell ref="B34:C34"/>
    <mergeCell ref="D34:E34"/>
    <mergeCell ref="F34:G34"/>
    <mergeCell ref="B35:C35"/>
    <mergeCell ref="D35:E35"/>
    <mergeCell ref="F35:G35"/>
    <mergeCell ref="B37:C37"/>
    <mergeCell ref="D37:E37"/>
    <mergeCell ref="F37:G37"/>
    <mergeCell ref="F39:G39"/>
    <mergeCell ref="B40:C40"/>
    <mergeCell ref="D40:E40"/>
    <mergeCell ref="F40:G40"/>
    <mergeCell ref="A28:A32"/>
    <mergeCell ref="B32:C32"/>
    <mergeCell ref="D32:E32"/>
    <mergeCell ref="F32:G32"/>
    <mergeCell ref="A33:A37"/>
    <mergeCell ref="B33:C33"/>
    <mergeCell ref="D33:E33"/>
    <mergeCell ref="F33:G33"/>
    <mergeCell ref="B28:C28"/>
    <mergeCell ref="D28:E28"/>
    <mergeCell ref="F28:G28"/>
    <mergeCell ref="A38:A42"/>
    <mergeCell ref="B42:C42"/>
    <mergeCell ref="D42:E42"/>
    <mergeCell ref="F42:G42"/>
    <mergeCell ref="B38:C38"/>
    <mergeCell ref="D38:E38"/>
    <mergeCell ref="F38:G38"/>
    <mergeCell ref="B39:C39"/>
    <mergeCell ref="D39:E39"/>
    <mergeCell ref="A43:A47"/>
    <mergeCell ref="B43:C43"/>
    <mergeCell ref="D43:E43"/>
    <mergeCell ref="F43:G43"/>
    <mergeCell ref="H43:H47"/>
    <mergeCell ref="B44:C44"/>
    <mergeCell ref="D44:E44"/>
    <mergeCell ref="F44:G44"/>
    <mergeCell ref="B45:C45"/>
    <mergeCell ref="D45:E45"/>
    <mergeCell ref="F45:G45"/>
    <mergeCell ref="B47:C47"/>
    <mergeCell ref="D47:E47"/>
    <mergeCell ref="F47:G47"/>
    <mergeCell ref="A53:A55"/>
    <mergeCell ref="B53:C53"/>
    <mergeCell ref="D53:E53"/>
    <mergeCell ref="F53:G53"/>
    <mergeCell ref="A64:H65"/>
    <mergeCell ref="A48:A52"/>
    <mergeCell ref="B48:C48"/>
    <mergeCell ref="D48:E48"/>
    <mergeCell ref="F48:G48"/>
    <mergeCell ref="H48:H52"/>
    <mergeCell ref="B49:C49"/>
    <mergeCell ref="D49:E49"/>
    <mergeCell ref="F49:G49"/>
    <mergeCell ref="B50:C50"/>
    <mergeCell ref="D50:E50"/>
    <mergeCell ref="F50:G50"/>
    <mergeCell ref="B52:C52"/>
    <mergeCell ref="D52:E52"/>
    <mergeCell ref="F52:G52"/>
    <mergeCell ref="A61:H62"/>
    <mergeCell ref="A56:A60"/>
    <mergeCell ref="H53:H55"/>
    <mergeCell ref="B54:C54"/>
    <mergeCell ref="D54:E54"/>
    <mergeCell ref="H56:H60"/>
    <mergeCell ref="B57:C57"/>
    <mergeCell ref="D57:E57"/>
    <mergeCell ref="F57:G57"/>
    <mergeCell ref="B60:C60"/>
    <mergeCell ref="D60:E60"/>
    <mergeCell ref="F60:G60"/>
    <mergeCell ref="F54:G54"/>
    <mergeCell ref="B55:C55"/>
    <mergeCell ref="D55:E55"/>
    <mergeCell ref="F55:G55"/>
    <mergeCell ref="B58:C58"/>
    <mergeCell ref="D58:E58"/>
    <mergeCell ref="F58:G58"/>
    <mergeCell ref="B56:C56"/>
    <mergeCell ref="D56:E56"/>
    <mergeCell ref="F56:G56"/>
  </mergeCells>
  <pageMargins left="0" right="0" top="0" bottom="0" header="0.511811023622047" footer="0.511811023622047"/>
  <pageSetup paperSize="9" scale="42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CCFF"/>
    <pageSetUpPr fitToPage="1"/>
  </sheetPr>
  <dimension ref="A1:I66"/>
  <sheetViews>
    <sheetView zoomScale="70" zoomScaleNormal="70" workbookViewId="0">
      <selection sqref="A1:H65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EDCzwartek!C1</f>
        <v>45771</v>
      </c>
      <c r="C1" s="226"/>
      <c r="D1" s="188" t="s">
        <v>27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192" t="s">
        <v>6</v>
      </c>
      <c r="B3" s="76"/>
      <c r="C3" s="76"/>
      <c r="D3" s="76" t="str">
        <f>EDCzwartek!E3</f>
        <v>Zupa buraczkowa 350 ml [1/6/8]</v>
      </c>
      <c r="E3" s="76"/>
      <c r="F3" s="76" t="str">
        <f>EDCzwartek!G3</f>
        <v>---</v>
      </c>
      <c r="G3" s="143"/>
      <c r="H3" s="194" t="str">
        <f>EDCzwartek!J3</f>
        <v>Energia Kcal. 2659, Białko 97, Tłuszcze 102, Tłuszcze Nasycone 12, Węglowodany 340, Cukry 60, Błonnik: 37, Sól 5</v>
      </c>
    </row>
    <row r="4" spans="1:9" ht="42" customHeight="1">
      <c r="A4" s="192"/>
      <c r="B4" s="70" t="str">
        <f>EDCzwartek!C5</f>
        <v>Pieczywo razowe 100g[1], rama 10g</v>
      </c>
      <c r="C4" s="70"/>
      <c r="D4" s="70" t="str">
        <f>EDCzwartek!E5</f>
        <v>Potrawka z kurczaka  z marchewką i cukinią 180g [1/8]  +makaron razowy 200g[1/2]</v>
      </c>
      <c r="E4" s="70"/>
      <c r="F4" s="70" t="str">
        <f>EDCzwartek!G5</f>
        <v>pieczywo razowe 100g[1], maslo10g[6]</v>
      </c>
      <c r="G4" s="71"/>
      <c r="H4" s="193"/>
    </row>
    <row r="5" spans="1:9" s="18" customFormat="1" ht="65.25" customHeight="1">
      <c r="A5" s="192"/>
      <c r="B5" s="72" t="str">
        <f>EDCzwartek!C6</f>
        <v>Pasztet domowy wieprzowy 100g  [1/2/8], sałatka z brokuła [90g] i szynki [30g] -120g [1/5/7-10], jabłko 1 szt 120-150g, roszponka 10g</v>
      </c>
      <c r="C5" s="72"/>
      <c r="D5" s="72" t="str">
        <f>EDCzwartek!E6</f>
        <v>sałata z oliwą z oliwek 100g</v>
      </c>
      <c r="E5" s="72"/>
      <c r="F5" s="72" t="str">
        <f>EDCzwartek!G6</f>
        <v xml:space="preserve">szynka konserwowa parzona 50g[1/5/7-10], serek deliser 1 szt [6],  Pomidor 50g, sałata mix 10g , </v>
      </c>
      <c r="G5" s="145"/>
      <c r="H5" s="193"/>
    </row>
    <row r="6" spans="1:9" ht="21">
      <c r="A6" s="192"/>
      <c r="B6" s="1" t="str">
        <f>EDCzwartek!C8</f>
        <v>Herbata 250ml</v>
      </c>
      <c r="C6" s="27"/>
      <c r="D6" s="1" t="str">
        <f>EDCzwartek!E7</f>
        <v>Kompot 250ml</v>
      </c>
      <c r="E6" s="27"/>
      <c r="F6" s="1" t="str">
        <f>EDCzwartek!G7</f>
        <v>Herbata 250ml</v>
      </c>
      <c r="G6" s="28"/>
      <c r="H6" s="193"/>
    </row>
    <row r="7" spans="1:9" ht="21">
      <c r="A7" s="192"/>
      <c r="B7" s="190" t="str">
        <f>EDCzwartek!C11</f>
        <v>jogurt owocowy 150g [6]</v>
      </c>
      <c r="C7" s="202"/>
      <c r="D7" s="189"/>
      <c r="E7" s="189"/>
      <c r="F7" s="189" t="str">
        <f>EDCzwartek!G11</f>
        <v>Mus owocowy tubka 100g</v>
      </c>
      <c r="G7" s="190"/>
      <c r="H7" s="193"/>
    </row>
    <row r="8" spans="1:9" ht="21" customHeight="1">
      <c r="A8" s="191" t="s">
        <v>118</v>
      </c>
      <c r="B8" s="76">
        <f>B3</f>
        <v>0</v>
      </c>
      <c r="C8" s="76"/>
      <c r="D8" s="76" t="str">
        <f>EDCzwartek!E33</f>
        <v>Zupa buraczkowa 350 ml [1/6/8]</v>
      </c>
      <c r="E8" s="76"/>
      <c r="F8" s="76" t="str">
        <f>EDCzwartek!G33</f>
        <v>---</v>
      </c>
      <c r="G8" s="143"/>
      <c r="H8" s="193" t="str">
        <f>EDCzwartek!J33</f>
        <v>Energia Kcal. 2650, Białko 97, Tłuszcze 101, Tłuszcze Nasycone 12, Węglowodany 341, Cukry 61, Błonnik: 35, Sól 5</v>
      </c>
    </row>
    <row r="9" spans="1:9" ht="42" customHeight="1">
      <c r="A9" s="191"/>
      <c r="B9" s="70" t="str">
        <f>EDCzwartek!C35</f>
        <v>Pieczywo pszenne 100g[1], rama 10g</v>
      </c>
      <c r="C9" s="70"/>
      <c r="D9" s="69" t="str">
        <f>EDCzwartek!E35</f>
        <v>Potrawka z kurczaka  z marchewką i cukinią 180g [1/8]  +makaron pszenny  200g[1/2]</v>
      </c>
      <c r="E9" s="69"/>
      <c r="F9" s="70" t="str">
        <f>EDCzwartek!G35</f>
        <v>pieczywo jasne pszenne 100g[1], maslo10g[6]</v>
      </c>
      <c r="G9" s="71"/>
      <c r="H9" s="193"/>
    </row>
    <row r="10" spans="1:9" s="18" customFormat="1" ht="62.25" customHeight="1">
      <c r="A10" s="191"/>
      <c r="B10" s="72" t="str">
        <f>EDCzwartek!C36</f>
        <v>Pasztet domowy wieprzowy 100g  [1/2/8], sałatka z brokuła [90g] i szynki [30g] -120g [1/5/7-10], jabłko 1 szt 120-150g, roszponka 10g</v>
      </c>
      <c r="C10" s="72"/>
      <c r="D10" s="146" t="str">
        <f>EDCzwartek!E36</f>
        <v>sałata z oliwą z oliwek 100g</v>
      </c>
      <c r="E10" s="146"/>
      <c r="F10" s="72" t="str">
        <f>EDCzwartek!G36</f>
        <v xml:space="preserve">szynka konserwowa parzona 50g[1/5/7-10], serek deliser 1 szt [6],  Pomidor 50g, sałata mix 10g , </v>
      </c>
      <c r="G10" s="145"/>
      <c r="H10" s="193"/>
    </row>
    <row r="11" spans="1:9" ht="21">
      <c r="A11" s="191"/>
      <c r="B11" s="1" t="str">
        <f>EDCzwartek!C38</f>
        <v>Herbata 250ml</v>
      </c>
      <c r="C11" s="27"/>
      <c r="D11" s="1" t="str">
        <f>EDCzwartek!E7</f>
        <v>Kompot 250ml</v>
      </c>
      <c r="E11" s="27"/>
      <c r="F11" s="1" t="str">
        <f>EDCzwartek!G37</f>
        <v>Herbata 250ml</v>
      </c>
      <c r="G11" s="28"/>
      <c r="H11" s="193"/>
    </row>
    <row r="12" spans="1:9" ht="21">
      <c r="A12" s="191"/>
      <c r="B12" s="190" t="str">
        <f>EDCzwartek!C11</f>
        <v>jogurt owocowy 150g [6]</v>
      </c>
      <c r="C12" s="202"/>
      <c r="D12" s="189"/>
      <c r="E12" s="189"/>
      <c r="F12" s="189" t="str">
        <f>EDCzwartek!G41</f>
        <v>Mus owocowy tubka 100g</v>
      </c>
      <c r="G12" s="190"/>
      <c r="H12" s="193"/>
    </row>
    <row r="13" spans="1:9" ht="21" customHeight="1">
      <c r="A13" s="220" t="str">
        <f>EDCzwartek!B53</f>
        <v>Dzieci</v>
      </c>
      <c r="B13" s="76">
        <f>B3</f>
        <v>0</v>
      </c>
      <c r="C13" s="76"/>
      <c r="D13" s="76" t="str">
        <f>EDCzwartek!E53</f>
        <v>Zupa buraczkowa 350 ml [1/6/8]</v>
      </c>
      <c r="E13" s="76"/>
      <c r="F13" s="76" t="str">
        <f>EDCzwartek!G53</f>
        <v>---</v>
      </c>
      <c r="G13" s="143"/>
      <c r="H13" s="193" t="str">
        <f>EDCzwartek!J53</f>
        <v>Energia Kcal. 2650, Białko 97, Tłuszcze 101, Tłuszcze Nasycone 12, Węglowodany 341, Cukry 61, Błonnik: 35, Sól 5</v>
      </c>
    </row>
    <row r="14" spans="1:9" ht="42" customHeight="1">
      <c r="A14" s="220"/>
      <c r="B14" s="70" t="str">
        <f>EDCzwartek!C55</f>
        <v>Pieczywo pszenne 100g[1], rama 10g</v>
      </c>
      <c r="C14" s="70"/>
      <c r="D14" s="69" t="str">
        <f>EDCzwartek!E55</f>
        <v>Potrawka z kurczaka  z marchewką i cukinią 180g [1/8]  +makaron pszenny  200g[1/2]</v>
      </c>
      <c r="E14" s="69"/>
      <c r="F14" s="70" t="str">
        <f>EDCzwartek!G55</f>
        <v>pieczywo jasne pszenne 100g[1], maslo10g[6]</v>
      </c>
      <c r="G14" s="71"/>
      <c r="H14" s="193"/>
    </row>
    <row r="15" spans="1:9" s="18" customFormat="1" ht="56.25" customHeight="1">
      <c r="A15" s="220"/>
      <c r="B15" s="72" t="str">
        <f>EDCzwartek!C56</f>
        <v>Pasztet domowy wieprzowy 100g  [1/2/8], sałatka z brokuła [90g] i szynki [30g] -120g [1/5/7-10], jabłko 1 szt 120-150g, roszponka 10g</v>
      </c>
      <c r="C15" s="72"/>
      <c r="D15" s="146" t="str">
        <f>EDCzwartek!E56</f>
        <v>sałata z oliwą z oliwek 100g</v>
      </c>
      <c r="E15" s="146"/>
      <c r="F15" s="72" t="str">
        <f>EDCzwartek!G56</f>
        <v xml:space="preserve">szynka konserwowa parzona 50g[1/5/7-10], serek deliser 1 szt [6],  Pomidor 50g, sałata mix 10g , </v>
      </c>
      <c r="G15" s="145"/>
      <c r="H15" s="193"/>
    </row>
    <row r="16" spans="1:9" ht="21">
      <c r="A16" s="220"/>
      <c r="B16" s="1" t="str">
        <f>EDCzwartek!C58</f>
        <v>Herbata 250ml</v>
      </c>
      <c r="C16" s="27"/>
      <c r="D16" s="9" t="str">
        <f>EDCzwartek!E57</f>
        <v>Kompot 250ml</v>
      </c>
      <c r="E16" s="27"/>
      <c r="F16" s="1" t="str">
        <f>EDCzwartek!G57</f>
        <v>Herbata 250ml</v>
      </c>
      <c r="G16" s="28"/>
      <c r="H16" s="193"/>
    </row>
    <row r="17" spans="1:8" ht="21">
      <c r="A17" s="220"/>
      <c r="B17" s="190" t="str">
        <f>EDCzwartek!C11</f>
        <v>jogurt owocowy 150g [6]</v>
      </c>
      <c r="C17" s="202"/>
      <c r="D17" s="189"/>
      <c r="E17" s="189"/>
      <c r="F17" s="189" t="str">
        <f>EDCzwartek!G61</f>
        <v>Mus owocowy tubka 100g</v>
      </c>
      <c r="G17" s="190"/>
      <c r="H17" s="193"/>
    </row>
    <row r="18" spans="1:8" ht="21" customHeight="1">
      <c r="A18" s="198" t="s">
        <v>119</v>
      </c>
      <c r="B18" s="76">
        <f>B3</f>
        <v>0</v>
      </c>
      <c r="C18" s="76"/>
      <c r="D18" s="76" t="str">
        <f>EDCzwartek!E73</f>
        <v>Zupa buraczkowa 350 ml [1/6/8]</v>
      </c>
      <c r="E18" s="76"/>
      <c r="F18" s="76" t="str">
        <f>EDCzwartek!G73</f>
        <v>---</v>
      </c>
      <c r="G18" s="143"/>
      <c r="H18" s="193" t="str">
        <f>EDCzwartek!J73</f>
        <v>Energia Kcal. 2650, Białko 97, Tłuszcze 101, Tłuszcze Nasycone 12, Węglowodany 341, Cukry 61, Błonnik: 35, Sól 5</v>
      </c>
    </row>
    <row r="19" spans="1:8" ht="42" customHeight="1">
      <c r="A19" s="198"/>
      <c r="B19" s="70" t="str">
        <f>EDCzwartek!C75</f>
        <v>Pieczywo pszenne 100g[1], rama 10g</v>
      </c>
      <c r="C19" s="70"/>
      <c r="D19" s="69" t="str">
        <f>EDCzwartek!E75</f>
        <v>Potrawka z kurczaka  z marchewką i cukinią 180g [1/8]  +makaron pszenny  200g[1/2]</v>
      </c>
      <c r="E19" s="69"/>
      <c r="F19" s="70" t="str">
        <f>EDCzwartek!G75</f>
        <v>pieczywo jasne pszenne 100g[1], maslo10g[6]</v>
      </c>
      <c r="G19" s="71"/>
      <c r="H19" s="193"/>
    </row>
    <row r="20" spans="1:8" s="18" customFormat="1" ht="65.25" customHeight="1">
      <c r="A20" s="198"/>
      <c r="B20" s="72" t="str">
        <f>EDCzwartek!C76</f>
        <v>Pasztet domowy wieprzowy 100g  [1/2/8], sałatka z brokuła [90g] i szynki [30g] -120g [1/5/7-10], jabłko 1 szt 120-150g, roszponka 10g</v>
      </c>
      <c r="C20" s="72"/>
      <c r="D20" s="146" t="str">
        <f>EDCzwartek!E76</f>
        <v>sałata z oliwą z oliwek 100g</v>
      </c>
      <c r="E20" s="146"/>
      <c r="F20" s="72" t="str">
        <f>EDCzwartek!G76</f>
        <v xml:space="preserve">szynka konserwowa parzona 50g[1/5/7-10], serek deliser 1 szt [6],  Pomidor 50g, sałata mix 10g , </v>
      </c>
      <c r="G20" s="145"/>
      <c r="H20" s="193"/>
    </row>
    <row r="21" spans="1:8" ht="21">
      <c r="A21" s="198"/>
      <c r="B21" s="1" t="str">
        <f>EDCzwartek!C78</f>
        <v>Herbata 250ml</v>
      </c>
      <c r="C21" s="27"/>
      <c r="D21" s="1" t="str">
        <f>EDCzwartek!E77</f>
        <v>Kompot 250ml</v>
      </c>
      <c r="E21" s="27"/>
      <c r="F21" s="1" t="str">
        <f>EDCzwartek!G77</f>
        <v>Herbata 250ml</v>
      </c>
      <c r="G21" s="28"/>
      <c r="H21" s="193"/>
    </row>
    <row r="22" spans="1:8" ht="21" customHeight="1">
      <c r="A22" s="198"/>
      <c r="B22" s="190" t="str">
        <f>EDCzwartek!C81</f>
        <v>jogurt owocowy 150g [6]</v>
      </c>
      <c r="C22" s="202"/>
      <c r="D22" s="189"/>
      <c r="E22" s="189"/>
      <c r="F22" s="189" t="str">
        <f>EDCzwartek!G81</f>
        <v>Mus owocowy tubka 100g</v>
      </c>
      <c r="G22" s="190"/>
      <c r="H22" s="193"/>
    </row>
    <row r="23" spans="1:8" ht="21" customHeight="1">
      <c r="A23" s="198" t="s">
        <v>125</v>
      </c>
      <c r="B23" s="76">
        <f>B3</f>
        <v>0</v>
      </c>
      <c r="C23" s="76"/>
      <c r="D23" s="76" t="str">
        <f>EDCzwartek!E93</f>
        <v>Zupa buraczkowa 350 ml [1/6/8]</v>
      </c>
      <c r="E23" s="76"/>
      <c r="F23" s="76" t="str">
        <f>EDCzwartek!G93</f>
        <v>---</v>
      </c>
      <c r="G23" s="143"/>
      <c r="H23" s="193" t="str">
        <f>EDCzwartek!J93</f>
        <v>Energia Kcal. 2650, Białko 97, Tłuszcze 101, Tłuszcze Nasycone 12, Węglowodany 341, Cukry 61, Błonnik: 35, Sól 5</v>
      </c>
    </row>
    <row r="24" spans="1:8" ht="42" customHeight="1">
      <c r="A24" s="198"/>
      <c r="B24" s="70" t="str">
        <f>EDCzwartek!C95</f>
        <v>Pieczywo pszenne 100g[1], rama 10g</v>
      </c>
      <c r="C24" s="70"/>
      <c r="D24" s="69" t="str">
        <f>EDCzwartek!E95</f>
        <v>Potrawka z kurczaka  z marchewką i cukinią 180g [1/8]  +makaron pszenny  200g[1/2]</v>
      </c>
      <c r="E24" s="69"/>
      <c r="F24" s="70" t="str">
        <f>EDCzwartek!G95</f>
        <v>pieczywo jasne pszenne 100g[1], maslo10g[6]</v>
      </c>
      <c r="G24" s="71"/>
      <c r="H24" s="193"/>
    </row>
    <row r="25" spans="1:8" s="18" customFormat="1" ht="66.75" customHeight="1">
      <c r="A25" s="198"/>
      <c r="B25" s="72" t="str">
        <f>EDCzwartek!C96</f>
        <v>Pasztet domowy wieprzowy 100g  [1/2/8], sałatka z brokuła [90g] i szynki [30g] -120g [1/5/7-10], jabłko 1 szt 120-150g, roszponka 10g</v>
      </c>
      <c r="C25" s="72"/>
      <c r="D25" s="146" t="str">
        <f>EDCzwartek!E96</f>
        <v>sałata z oliwą z oliwek 100g</v>
      </c>
      <c r="E25" s="146"/>
      <c r="F25" s="72" t="str">
        <f>EDCzwartek!G96</f>
        <v xml:space="preserve">szynka konserwowa parzona 50g[1/5/7-10], serek deliser 1 szt [6],  Pomidor 50g, sałata mix 10g , </v>
      </c>
      <c r="G25" s="145"/>
      <c r="H25" s="193"/>
    </row>
    <row r="26" spans="1:8" ht="21" customHeight="1">
      <c r="A26" s="198"/>
      <c r="B26" s="1" t="str">
        <f>EDCzwartek!C98</f>
        <v>Herbata 250ml</v>
      </c>
      <c r="C26" s="27"/>
      <c r="D26" s="1" t="str">
        <f>EDCzwartek!E97</f>
        <v>Kompot 250ml</v>
      </c>
      <c r="E26" s="27"/>
      <c r="F26" s="1" t="str">
        <f>EDCzwartek!G97</f>
        <v>Herbata 250ml</v>
      </c>
      <c r="G26" s="28"/>
      <c r="H26" s="193"/>
    </row>
    <row r="27" spans="1:8" ht="21" customHeight="1">
      <c r="A27" s="198"/>
      <c r="B27" s="190" t="str">
        <f>EDCzwartek!C81</f>
        <v>jogurt owocowy 150g [6]</v>
      </c>
      <c r="C27" s="202"/>
      <c r="D27" s="189"/>
      <c r="E27" s="189"/>
      <c r="F27" s="189" t="str">
        <f>EDCzwartek!G101</f>
        <v>Mus owocowy tubka 100g</v>
      </c>
      <c r="G27" s="190"/>
      <c r="H27" s="193"/>
    </row>
    <row r="28" spans="1:8" ht="21" customHeight="1">
      <c r="A28" s="195" t="s">
        <v>120</v>
      </c>
      <c r="B28" s="76">
        <f>B3</f>
        <v>0</v>
      </c>
      <c r="C28" s="76"/>
      <c r="D28" s="76" t="str">
        <f>EDCzwartek!E113</f>
        <v>Zupa buraczkowa 350 ml [1/6/8]</v>
      </c>
      <c r="E28" s="76"/>
      <c r="F28" s="76" t="str">
        <f>EDCzwartek!G113</f>
        <v>---</v>
      </c>
      <c r="G28" s="143"/>
      <c r="H28" s="199" t="str">
        <f>EDCzwartek!J113</f>
        <v>Energia Kcal. 2610, Białko 93, Tłuszcze 93, Tłuszcze Nasycone 9, Węglowodany 330, Cukry 60, Błonnik: 31, Sól 4,9</v>
      </c>
    </row>
    <row r="29" spans="1:8" ht="42" customHeight="1">
      <c r="A29" s="196"/>
      <c r="B29" s="70" t="str">
        <f>EDCzwartek!C115</f>
        <v>Pieczywo pszenne 100g[1], rama 10g</v>
      </c>
      <c r="C29" s="70"/>
      <c r="D29" s="69" t="str">
        <f>EDCzwartek!E115</f>
        <v>Potrawka z kurczaka  z marchewką i cukinią 180g [1/8]  +makaron pszenny  200g[1/2]</v>
      </c>
      <c r="E29" s="69"/>
      <c r="F29" s="70" t="str">
        <f>EDCzwartek!G115</f>
        <v>pieczywo jasne pszenne 100g[1], maslo10g[6]</v>
      </c>
      <c r="G29" s="71"/>
      <c r="H29" s="200"/>
    </row>
    <row r="30" spans="1:8" s="18" customFormat="1" ht="48" customHeight="1">
      <c r="A30" s="196"/>
      <c r="B30" s="72" t="str">
        <f>EDCzwartek!C116</f>
        <v>Wędlina drobiowa parzona 50g [1/5/7-10], serek kiri 1 szt [6],  jabłko z pieca 1 szt 120-150g, roszponka 10g</v>
      </c>
      <c r="C30" s="72"/>
      <c r="D30" s="146" t="str">
        <f>EDCzwartek!E116</f>
        <v>sałata z oliwą z oliwek 100g</v>
      </c>
      <c r="E30" s="146"/>
      <c r="F30" s="72" t="str">
        <f>EDCzwartek!G116</f>
        <v xml:space="preserve">szynka konserwowa parzona 50g[1/5/7-10], serek deliser 1 szt [6],  Pomidor b/s 50g, sałata mix 10g , </v>
      </c>
      <c r="G30" s="145"/>
      <c r="H30" s="200"/>
    </row>
    <row r="31" spans="1:8" ht="21" customHeight="1">
      <c r="A31" s="196"/>
      <c r="B31" s="38" t="str">
        <f>EDCzwartek!C118</f>
        <v>Herbata 250ml</v>
      </c>
      <c r="C31" s="27"/>
      <c r="D31" s="38" t="str">
        <f>EDCzwartek!E117</f>
        <v>Kompot 250ml</v>
      </c>
      <c r="E31" s="27"/>
      <c r="F31" s="38" t="str">
        <f>EDCzwartek!G117</f>
        <v>Herbata 250ml</v>
      </c>
      <c r="G31" s="28"/>
      <c r="H31" s="200"/>
    </row>
    <row r="32" spans="1:8" ht="21" customHeight="1">
      <c r="A32" s="197"/>
      <c r="B32" s="190" t="str">
        <f>EDCzwartek!C121</f>
        <v>jogurt owocowy 150g [6]</v>
      </c>
      <c r="C32" s="202"/>
      <c r="D32" s="190"/>
      <c r="E32" s="202"/>
      <c r="F32" s="190" t="str">
        <f>EDCzwartek!G121</f>
        <v>Mus owocowy tubka 100g</v>
      </c>
      <c r="G32" s="203"/>
      <c r="H32" s="201"/>
    </row>
    <row r="33" spans="1:8" ht="21" customHeight="1">
      <c r="A33" s="204" t="s">
        <v>25</v>
      </c>
      <c r="B33" s="76"/>
      <c r="C33" s="76"/>
      <c r="D33" s="76" t="str">
        <f>EDCzwartek!E133</f>
        <v>Zupa buraczkowa 350 ml [1/6/8]</v>
      </c>
      <c r="E33" s="76"/>
      <c r="F33" s="76" t="str">
        <f>EDCzwartek!G133</f>
        <v>---</v>
      </c>
      <c r="G33" s="143"/>
      <c r="H33" s="193" t="str">
        <f>EDCzwartek!J133</f>
        <v>Energia Kcal. 2320, Białko 93, Tłuszcze 81, Tłuszcze Nasycone 10, Węglowodany 304, Cukry 54, Błonnik: 36, Sól 4,7</v>
      </c>
    </row>
    <row r="34" spans="1:8" ht="42" customHeight="1">
      <c r="A34" s="204"/>
      <c r="B34" s="70" t="str">
        <f>EDCzwartek!C135</f>
        <v>Pieczywo razowe100g[1], rama 10g</v>
      </c>
      <c r="C34" s="70"/>
      <c r="D34" s="70" t="str">
        <f>EDCzwartek!E135</f>
        <v>Potrawka z kurczaka  z marchewką i cukinią 180g [1/8]  +makaron razowy  200g[1/2]</v>
      </c>
      <c r="E34" s="70"/>
      <c r="F34" s="70" t="str">
        <f>EDCzwartek!G135</f>
        <v>pieczywo razowe 100g[1], maslo10g[6]</v>
      </c>
      <c r="G34" s="71"/>
      <c r="H34" s="193"/>
    </row>
    <row r="35" spans="1:8" s="18" customFormat="1" ht="70.5" customHeight="1">
      <c r="A35" s="204"/>
      <c r="B35" s="72" t="str">
        <f>EDCzwartek!C136</f>
        <v>Pasztet domowy wieprzowy 100g  [1/2/8], sałatka z brokuła [90g] i szynki [30g] -120g [1/5/7-10], jabłko 1 szt 120-150g, roszponka 10g</v>
      </c>
      <c r="C35" s="72"/>
      <c r="D35" s="72" t="str">
        <f>EDCzwartek!E136</f>
        <v>sałata z oliwą z oliwek 100g</v>
      </c>
      <c r="E35" s="72"/>
      <c r="F35" s="72" t="str">
        <f>EDCzwartek!G136</f>
        <v xml:space="preserve">szynka konserwowa parzona 50g[1/5/7-10], serek deliser 1 szt [6],  Pomidor 50g, sałata mix 10g , </v>
      </c>
      <c r="G35" s="145"/>
      <c r="H35" s="193"/>
    </row>
    <row r="36" spans="1:8" ht="21" customHeight="1">
      <c r="A36" s="204"/>
      <c r="B36" s="41" t="str">
        <f>EDCzwartek!C138</f>
        <v>Herbata 250ml</v>
      </c>
      <c r="C36" s="20" t="s">
        <v>29</v>
      </c>
      <c r="D36" s="1" t="str">
        <f>EDCzwartek!E137</f>
        <v>Kompot 250ml</v>
      </c>
      <c r="E36" s="20" t="s">
        <v>29</v>
      </c>
      <c r="F36" s="1" t="str">
        <f>EDCzwartek!G137</f>
        <v>Herbata 250ml</v>
      </c>
      <c r="G36" s="20" t="s">
        <v>29</v>
      </c>
      <c r="H36" s="193"/>
    </row>
    <row r="37" spans="1:8" ht="21" customHeight="1">
      <c r="A37" s="204"/>
      <c r="B37" s="190" t="str">
        <f>EDCzwartek!C141</f>
        <v>jogurt naturalny 150g [6]</v>
      </c>
      <c r="C37" s="202"/>
      <c r="D37" s="189"/>
      <c r="E37" s="189"/>
      <c r="F37" s="189" t="str">
        <f>EDCzwartek!G141</f>
        <v>Jogurt naturalny 150g [6]</v>
      </c>
      <c r="G37" s="190"/>
      <c r="H37" s="193"/>
    </row>
    <row r="38" spans="1:8" ht="21" customHeight="1">
      <c r="A38" s="195" t="s">
        <v>121</v>
      </c>
      <c r="B38" s="76">
        <f>B3</f>
        <v>0</v>
      </c>
      <c r="C38" s="76"/>
      <c r="D38" s="76" t="str">
        <f>EDCzwartek!E153</f>
        <v>Zupa buraczkowa 350 ml [1/6/8]</v>
      </c>
      <c r="E38" s="76"/>
      <c r="F38" s="76" t="str">
        <f>EDCzwartek!G153</f>
        <v>---</v>
      </c>
      <c r="G38" s="143"/>
      <c r="H38" s="199" t="str">
        <f>EDCzwartek!J153</f>
        <v>Energia Kcal. 2610, Białko 93, Tłuszcze 93, Tłuszcze Nasycone 9, Węglowodany 330, Cukry 60, Błonnik: 31, Sól 4,9</v>
      </c>
    </row>
    <row r="39" spans="1:8" ht="42" customHeight="1">
      <c r="A39" s="196"/>
      <c r="B39" s="70" t="str">
        <f>EDCzwartek!C155</f>
        <v>Pieczywo pszenne 100g[1], rama 10g</v>
      </c>
      <c r="C39" s="70"/>
      <c r="D39" s="69" t="str">
        <f>EDCzwartek!E155</f>
        <v>Potrawka z kurczaka  z marchewką i cukinią 180g [1/8]  +makaron pszenny  200g[1/2]</v>
      </c>
      <c r="E39" s="69"/>
      <c r="F39" s="70" t="str">
        <f>EDCzwartek!G155</f>
        <v>pieczywo jasne pszenne 100g[1], maslo10g[6]</v>
      </c>
      <c r="G39" s="71"/>
      <c r="H39" s="200"/>
    </row>
    <row r="40" spans="1:8" s="18" customFormat="1" ht="45.75" customHeight="1">
      <c r="A40" s="196"/>
      <c r="B40" s="72" t="str">
        <f>EDCzwartek!C156</f>
        <v>Wędlina drobiowa parzona 50g [1/5/7-10], serek deliser 1 szt [6],  jabłko z pieca 1 szt 120-150g, roszponka 10g</v>
      </c>
      <c r="C40" s="72"/>
      <c r="D40" s="72" t="str">
        <f>EDCzwartek!E156</f>
        <v>sałata z oliwą z oliwek 100g</v>
      </c>
      <c r="E40" s="72"/>
      <c r="F40" s="72" t="str">
        <f>EDCzwartek!G156</f>
        <v xml:space="preserve">szynka konserwowa parzona 50g[1/5/7-10], serek deliser 1 szt [6],  Pomidor b/s 50g, sałata mix 10g , </v>
      </c>
      <c r="G40" s="145"/>
      <c r="H40" s="200"/>
    </row>
    <row r="41" spans="1:8" ht="21" customHeight="1">
      <c r="A41" s="196"/>
      <c r="B41" s="38" t="str">
        <f>EDCzwartek!C158</f>
        <v>Herbata 250ml</v>
      </c>
      <c r="C41" s="27"/>
      <c r="D41" s="38" t="str">
        <f>EDCzwartek!E157</f>
        <v>Kompot 250ml</v>
      </c>
      <c r="E41" s="27"/>
      <c r="F41" s="38" t="str">
        <f>EDCzwartek!G157</f>
        <v>Herbata 250ml</v>
      </c>
      <c r="G41" s="28"/>
      <c r="H41" s="200"/>
    </row>
    <row r="42" spans="1:8" ht="21" customHeight="1">
      <c r="A42" s="197"/>
      <c r="B42" s="190" t="str">
        <f>B60</f>
        <v>jogurt owocowy 150g [6]</v>
      </c>
      <c r="C42" s="202"/>
      <c r="D42" s="190"/>
      <c r="E42" s="202"/>
      <c r="F42" s="190" t="str">
        <f>EDCzwartek!G161</f>
        <v>Mus owocowy tubka 100g</v>
      </c>
      <c r="G42" s="203"/>
      <c r="H42" s="201"/>
    </row>
    <row r="43" spans="1:8" ht="21" customHeight="1">
      <c r="A43" s="207" t="s">
        <v>31</v>
      </c>
      <c r="B43" s="76">
        <f>B3</f>
        <v>0</v>
      </c>
      <c r="C43" s="76"/>
      <c r="D43" s="76" t="str">
        <f>EDCzwartek!E173</f>
        <v>Zupa buraczkowa 350 ml [1/6/8]</v>
      </c>
      <c r="E43" s="76"/>
      <c r="F43" s="76" t="str">
        <f>EDCzwartek!G173</f>
        <v>---</v>
      </c>
      <c r="G43" s="143"/>
      <c r="H43" s="193" t="str">
        <f>EDCzwartek!J173</f>
        <v>Energia Kcal. 2650, Białko 97, Tłuszcze 101, Tłuszcze Nasycone 12, Węglowodany 341, Cukry 61, Błonnik: 35, Sól 5</v>
      </c>
    </row>
    <row r="44" spans="1:8" ht="42" customHeight="1">
      <c r="A44" s="207"/>
      <c r="B44" s="70" t="str">
        <f>EDCzwartek!C175</f>
        <v>Pieczywo pszenne 100g[1], rama 10g</v>
      </c>
      <c r="C44" s="70"/>
      <c r="D44" s="70" t="s">
        <v>412</v>
      </c>
      <c r="E44" s="70"/>
      <c r="F44" s="70" t="str">
        <f>EDCzwartek!G175</f>
        <v>pieczywo jasne pszenne 100g[1], maslo10g[6]</v>
      </c>
      <c r="G44" s="71"/>
      <c r="H44" s="193"/>
    </row>
    <row r="45" spans="1:8" s="18" customFormat="1" ht="52.5" customHeight="1">
      <c r="A45" s="207"/>
      <c r="B45" s="72" t="str">
        <f>EDCzwartek!C176</f>
        <v>Pasztet domowy wieprzowy 100g  [1/2/8], serek deliser 1 szt [6], jabłko z pieca 1 szt 120-150g, roszponka 10g</v>
      </c>
      <c r="C45" s="72"/>
      <c r="D45" s="72" t="str">
        <f>EDCzwartek!E176</f>
        <v>sałata z oliwą z oliwek 100g</v>
      </c>
      <c r="E45" s="72"/>
      <c r="F45" s="72" t="str">
        <f>EDCzwartek!G176</f>
        <v xml:space="preserve">szynka konserwowa parzona mielona  50g[1/5/7-10], serek deliser 1 szt [6],  Pomidor b/s 50g, sałata mix 10g </v>
      </c>
      <c r="G45" s="145"/>
      <c r="H45" s="193"/>
    </row>
    <row r="46" spans="1:8" ht="21" customHeight="1">
      <c r="A46" s="207"/>
      <c r="B46" s="1" t="str">
        <f>EDCzwartek!C178</f>
        <v>Herbata 250ml</v>
      </c>
      <c r="C46" s="27"/>
      <c r="D46" s="1" t="str">
        <f>EDCzwartek!E177</f>
        <v>Kompot 250ml</v>
      </c>
      <c r="E46" s="27"/>
      <c r="F46" s="1" t="str">
        <f>EDCzwartek!G177</f>
        <v>Herbata 250ml</v>
      </c>
      <c r="G46" s="28"/>
      <c r="H46" s="193"/>
    </row>
    <row r="47" spans="1:8" ht="21" customHeight="1">
      <c r="A47" s="207"/>
      <c r="B47" s="190" t="str">
        <f>EDCzwartek!C181</f>
        <v>jogurt owocowy 150g [6]</v>
      </c>
      <c r="C47" s="202"/>
      <c r="D47" s="189" t="str">
        <f>EDCzwartek!E181</f>
        <v xml:space="preserve"> </v>
      </c>
      <c r="E47" s="189"/>
      <c r="F47" s="189" t="str">
        <f>EDCzwartek!G181</f>
        <v>Mus owocowy tubka 100g</v>
      </c>
      <c r="G47" s="190"/>
      <c r="H47" s="193"/>
    </row>
    <row r="48" spans="1:8" ht="21" customHeight="1">
      <c r="A48" s="205" t="s">
        <v>33</v>
      </c>
      <c r="B48" s="76">
        <f>B3</f>
        <v>0</v>
      </c>
      <c r="C48" s="76"/>
      <c r="D48" s="76" t="str">
        <f>EDCzwartek!E193</f>
        <v>Zupa buraczkowa 350 ml [1/6/8]</v>
      </c>
      <c r="E48" s="76"/>
      <c r="F48" s="76" t="str">
        <f>EDCzwartek!G193</f>
        <v>---</v>
      </c>
      <c r="G48" s="143"/>
      <c r="H48" s="193" t="str">
        <f>EDCzwartek!J193</f>
        <v>Energia Kcal. 2659, Białko 97, Tłuszcze 102, Tłuszcze Nasycone 12, Węglowodany 340, Cukry 60, Błonnik: 37, Sól 5</v>
      </c>
    </row>
    <row r="49" spans="1:8" ht="42" customHeight="1">
      <c r="A49" s="205"/>
      <c r="B49" s="70" t="str">
        <f>EDCzwartek!C195</f>
        <v>Pieczywo pszenne 100g[1], rama 10g</v>
      </c>
      <c r="C49" s="70"/>
      <c r="D49" s="70" t="str">
        <f>EDCzwartek!E195</f>
        <v>Potrawka z kurczaka  z marchewką i cukinią 180g [1/8]  +makaron pszenny  200g[1/2]</v>
      </c>
      <c r="E49" s="70"/>
      <c r="F49" s="70" t="str">
        <f>EDCzwartek!G195</f>
        <v>pieczywo razowe 100g[1], maslo10g[6]</v>
      </c>
      <c r="G49" s="71"/>
      <c r="H49" s="193"/>
    </row>
    <row r="50" spans="1:8" s="18" customFormat="1" ht="64.5" customHeight="1">
      <c r="A50" s="205"/>
      <c r="B50" s="72" t="str">
        <f>EDCzwartek!C196</f>
        <v>Pasztet domowy wieprzowy 100g  [1/2/8], sałatka z brokuła [90g] i szynki [30g] -120g [1/5/7-10], jabłko 1 szt 120-150g, roszponka 10g</v>
      </c>
      <c r="C50" s="72"/>
      <c r="D50" s="72" t="str">
        <f>EDCzwartek!E196</f>
        <v>sałata z oliwą z oliwek 100g</v>
      </c>
      <c r="E50" s="72"/>
      <c r="F50" s="72" t="str">
        <f>EDCzwartek!G196</f>
        <v xml:space="preserve">szynka konserwowa parzona 50g[1/5/7-10], serek deliser 1 szt [6],  Pomidor 50g, sałata mix 10g , </v>
      </c>
      <c r="G50" s="145"/>
      <c r="H50" s="193"/>
    </row>
    <row r="51" spans="1:8" ht="21" customHeight="1">
      <c r="A51" s="205"/>
      <c r="B51" s="1" t="str">
        <f>EDCzwartek!C198</f>
        <v>Herbata 250ml</v>
      </c>
      <c r="C51" s="27"/>
      <c r="D51" s="1" t="str">
        <f>EDCzwartek!E197</f>
        <v>Kompot 250ml</v>
      </c>
      <c r="E51" s="27"/>
      <c r="F51" s="1" t="str">
        <f>EDCzwartek!G197</f>
        <v>Herbata 250ml</v>
      </c>
      <c r="G51" s="28"/>
      <c r="H51" s="193"/>
    </row>
    <row r="52" spans="1:8" ht="21" customHeight="1" thickBot="1">
      <c r="A52" s="206"/>
      <c r="B52" s="190" t="str">
        <f>EDCzwartek!C201</f>
        <v>jogurt owocowy 150g [6]</v>
      </c>
      <c r="C52" s="202"/>
      <c r="D52" s="211"/>
      <c r="E52" s="211"/>
      <c r="F52" s="211" t="str">
        <f>EDCzwartek!G201</f>
        <v>Mus owocowy tubka 100g</v>
      </c>
      <c r="G52" s="212"/>
      <c r="H52" s="199"/>
    </row>
    <row r="53" spans="1:8" ht="34.5" customHeight="1">
      <c r="A53" s="222" t="s">
        <v>129</v>
      </c>
      <c r="B53" s="77" t="str">
        <f>EDCzwartek!C275</f>
        <v>Przetarta 500ml [1/2/8]</v>
      </c>
      <c r="C53" s="77"/>
      <c r="D53" s="77" t="str">
        <f>EDCzwartek!E275</f>
        <v>Przetarta 500ml [1/2/8]</v>
      </c>
      <c r="E53" s="77"/>
      <c r="F53" s="77" t="str">
        <f>EDCzwartek!G275</f>
        <v>Przetarta 500ml [1/2/8]</v>
      </c>
      <c r="G53" s="155"/>
      <c r="H53" s="224" t="str">
        <f>EDCzwartek!J273</f>
        <v>Energia Kcal. 2310, Białko 91, Tłuszcze 84, Tłuszcze Nasycone 10, Węglowodany 307, Cukry 59, Błonnik: 35, Sól 5</v>
      </c>
    </row>
    <row r="54" spans="1:8" ht="42" customHeight="1">
      <c r="A54" s="223"/>
      <c r="B54" s="208" t="str">
        <f>EDCzwartek!C278</f>
        <v>Herbata 250ml</v>
      </c>
      <c r="C54" s="209"/>
      <c r="D54" s="208" t="str">
        <f>EDCzwartek!E278</f>
        <v>Kompot 250ml</v>
      </c>
      <c r="E54" s="209"/>
      <c r="F54" s="208" t="str">
        <f>EDCzwartek!G278</f>
        <v>Herbata 250ml</v>
      </c>
      <c r="G54" s="210"/>
      <c r="H54" s="200"/>
    </row>
    <row r="55" spans="1:8" ht="31.5" customHeight="1" thickBot="1">
      <c r="A55" s="223"/>
      <c r="B55" s="189" t="str">
        <f>EDCzwartek!C281</f>
        <v>jogurt naturalny 100g [6]</v>
      </c>
      <c r="C55" s="189"/>
      <c r="D55" s="73" t="str">
        <f>EDCzwartek!E281</f>
        <v>Kisiel pitny 250g</v>
      </c>
      <c r="E55" s="73"/>
      <c r="F55" s="189" t="str">
        <f>EDCzwartek!G281</f>
        <v>Mus owocowy tubka 100g</v>
      </c>
      <c r="G55" s="190"/>
      <c r="H55" s="225"/>
    </row>
    <row r="56" spans="1:8" ht="21" customHeight="1">
      <c r="A56" s="220" t="s">
        <v>211</v>
      </c>
      <c r="B56" s="76">
        <f>B8</f>
        <v>0</v>
      </c>
      <c r="C56" s="76"/>
      <c r="D56" s="76" t="str">
        <f>EDCzwartek!E353</f>
        <v>Zupa buraczkowa 350 ml [1/6/8]</v>
      </c>
      <c r="E56" s="76"/>
      <c r="F56" s="76" t="str">
        <f>EDCzwartek!G353</f>
        <v>---</v>
      </c>
      <c r="G56" s="143"/>
      <c r="H56" s="193" t="str">
        <f>EDCzwartek!J353</f>
        <v>Energia Kcal. 2610, Białko 93, Tłuszcze 93, Tłuszcze Nasycone 9, Węglowodany 330, Cukry 60, Błonnik: 31, Sól 4,9</v>
      </c>
    </row>
    <row r="57" spans="1:8" ht="42" customHeight="1">
      <c r="A57" s="220"/>
      <c r="B57" s="70" t="str">
        <f>EDCzwartek!C355</f>
        <v>Pieczywo jasne 100g[1], maslo10g[6]</v>
      </c>
      <c r="C57" s="70"/>
      <c r="D57" s="70" t="str">
        <f>EDCzwartek!E355</f>
        <v>Potrawka z kurczaka  z marchewką i cukinią 180g [1/8]  +makaron pszenny  200g[1/2]</v>
      </c>
      <c r="E57" s="70"/>
      <c r="F57" s="70" t="str">
        <f>EDCzwartek!G355</f>
        <v>pieczywo jasne pszenne 100g[1], maslo10g[6]</v>
      </c>
      <c r="G57" s="71"/>
      <c r="H57" s="193"/>
    </row>
    <row r="58" spans="1:8" ht="63.75" customHeight="1">
      <c r="A58" s="220"/>
      <c r="B58" s="72" t="str">
        <f>EDCzwartek!C356</f>
        <v>Wędlina drobiowa parzona 50g [1/5/7-10], serek deliser 1 szt [6], Biszkopty[1/2/6] 10g,  jabłko z pieca 1 szt 120-150g, roszponka 10g</v>
      </c>
      <c r="C58" s="72"/>
      <c r="D58" s="72" t="str">
        <f>EDCzwartek!E356</f>
        <v>sałata z oliwą z oliwek 100g</v>
      </c>
      <c r="E58" s="72"/>
      <c r="F58" s="72" t="str">
        <f>EDCzwartek!G356</f>
        <v xml:space="preserve">wędlina 30g [1/5/7-10], dżem owocowy 25g,   Pomidor b/s 50g, sałata10g , </v>
      </c>
      <c r="G58" s="145"/>
      <c r="H58" s="193"/>
    </row>
    <row r="59" spans="1:8" ht="21" customHeight="1">
      <c r="A59" s="220"/>
      <c r="B59" s="1" t="str">
        <f>EDCzwartek!C358</f>
        <v>Herbata 250ml</v>
      </c>
      <c r="C59" s="27"/>
      <c r="D59" s="1" t="str">
        <f>EDCzwartek!E358</f>
        <v>Kompot 250ml</v>
      </c>
      <c r="E59" s="27"/>
      <c r="F59" s="1" t="str">
        <f>EDCzwartek!G358</f>
        <v>Herbata 250ml</v>
      </c>
      <c r="G59" s="28"/>
      <c r="H59" s="193"/>
    </row>
    <row r="60" spans="1:8" ht="21" customHeight="1" thickBot="1">
      <c r="A60" s="221"/>
      <c r="B60" s="190" t="str">
        <f>EDCzwartek!C361</f>
        <v>jogurt owocowy 150g [6]</v>
      </c>
      <c r="C60" s="202"/>
      <c r="D60" s="211"/>
      <c r="E60" s="211"/>
      <c r="F60" s="211" t="str">
        <f>EDCzwartek!G361</f>
        <v>Mus owocowy tubka 100g</v>
      </c>
      <c r="G60" s="212"/>
      <c r="H60" s="199"/>
    </row>
    <row r="61" spans="1:8">
      <c r="A61" s="260" t="s">
        <v>175</v>
      </c>
      <c r="B61" s="261"/>
      <c r="C61" s="261"/>
      <c r="D61" s="261"/>
      <c r="E61" s="261"/>
      <c r="F61" s="261"/>
      <c r="G61" s="261"/>
      <c r="H61" s="262"/>
    </row>
    <row r="62" spans="1:8" ht="9" customHeight="1" thickBot="1">
      <c r="A62" s="263"/>
      <c r="B62" s="264"/>
      <c r="C62" s="264"/>
      <c r="D62" s="264"/>
      <c r="E62" s="264"/>
      <c r="F62" s="264"/>
      <c r="G62" s="264"/>
      <c r="H62" s="265"/>
    </row>
    <row r="63" spans="1:8" ht="0.75" customHeight="1"/>
    <row r="64" spans="1:8">
      <c r="A64" s="259" t="str">
        <f>EDCzwartek!B467</f>
        <v>Alergeny: 1 gluten, 2 jaja, 3 ryby, 4 orzeszki ziemne, 5 soja, 6 mleko/laktoza, 7 orzechy, 8 seler, 9 gorczyca, 10 sezam, 11 łubin, 12 skorupiaki, 13 siarka, 14 mięczaki</v>
      </c>
      <c r="B64" s="259"/>
      <c r="C64" s="259"/>
      <c r="D64" s="259"/>
      <c r="E64" s="259"/>
      <c r="F64" s="259"/>
      <c r="G64" s="259"/>
      <c r="H64" s="259"/>
    </row>
    <row r="65" spans="1:8" ht="5.25" customHeight="1">
      <c r="A65" s="259"/>
      <c r="B65" s="259"/>
      <c r="C65" s="259"/>
      <c r="D65" s="259"/>
      <c r="E65" s="259"/>
      <c r="F65" s="259"/>
      <c r="G65" s="259"/>
      <c r="H65" s="259"/>
    </row>
    <row r="66" spans="1:8" ht="23.25">
      <c r="A66" s="180"/>
      <c r="B66" s="180"/>
      <c r="C66" s="180"/>
      <c r="D66" s="180"/>
      <c r="E66" s="180"/>
      <c r="F66" s="180"/>
      <c r="G66" s="180"/>
      <c r="H66" s="180"/>
    </row>
  </sheetData>
  <mergeCells count="174">
    <mergeCell ref="H38:H42"/>
    <mergeCell ref="H28:H32"/>
    <mergeCell ref="A66:H66"/>
    <mergeCell ref="A1:A2"/>
    <mergeCell ref="B1:C1"/>
    <mergeCell ref="D1:H1"/>
    <mergeCell ref="B2:C2"/>
    <mergeCell ref="D2:E2"/>
    <mergeCell ref="F2:G2"/>
    <mergeCell ref="A3:A7"/>
    <mergeCell ref="B3:C3"/>
    <mergeCell ref="D3:E3"/>
    <mergeCell ref="F3:G3"/>
    <mergeCell ref="H3:H7"/>
    <mergeCell ref="B4:C4"/>
    <mergeCell ref="D4:E4"/>
    <mergeCell ref="F4:G4"/>
    <mergeCell ref="B5:C5"/>
    <mergeCell ref="D5:E5"/>
    <mergeCell ref="F5:G5"/>
    <mergeCell ref="B7:C7"/>
    <mergeCell ref="D7:E7"/>
    <mergeCell ref="F7:G7"/>
    <mergeCell ref="A8:A12"/>
    <mergeCell ref="B8:C8"/>
    <mergeCell ref="D8:E8"/>
    <mergeCell ref="F8:G8"/>
    <mergeCell ref="H8:H12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A13:A17"/>
    <mergeCell ref="B13:C13"/>
    <mergeCell ref="D13:E13"/>
    <mergeCell ref="F13:G13"/>
    <mergeCell ref="H13:H17"/>
    <mergeCell ref="B14:C14"/>
    <mergeCell ref="D14:E14"/>
    <mergeCell ref="F14:G14"/>
    <mergeCell ref="B15:C15"/>
    <mergeCell ref="D15:E15"/>
    <mergeCell ref="F15:G15"/>
    <mergeCell ref="B17:C17"/>
    <mergeCell ref="D17:E17"/>
    <mergeCell ref="F17:G17"/>
    <mergeCell ref="A18:A22"/>
    <mergeCell ref="B18:C18"/>
    <mergeCell ref="D18:E18"/>
    <mergeCell ref="F18:G18"/>
    <mergeCell ref="H18:H22"/>
    <mergeCell ref="B19:C19"/>
    <mergeCell ref="D19:E19"/>
    <mergeCell ref="F19:G19"/>
    <mergeCell ref="B20:C20"/>
    <mergeCell ref="D20:E20"/>
    <mergeCell ref="F20:G20"/>
    <mergeCell ref="B22:C22"/>
    <mergeCell ref="D22:E22"/>
    <mergeCell ref="F22:G22"/>
    <mergeCell ref="B29:C29"/>
    <mergeCell ref="D29:E29"/>
    <mergeCell ref="F29:G29"/>
    <mergeCell ref="B30:C30"/>
    <mergeCell ref="D30:E30"/>
    <mergeCell ref="F30:G30"/>
    <mergeCell ref="A23:A27"/>
    <mergeCell ref="B23:C23"/>
    <mergeCell ref="D23:E23"/>
    <mergeCell ref="F23:G23"/>
    <mergeCell ref="H23:H27"/>
    <mergeCell ref="B24:C24"/>
    <mergeCell ref="D24:E24"/>
    <mergeCell ref="F24:G24"/>
    <mergeCell ref="B25:C25"/>
    <mergeCell ref="D25:E25"/>
    <mergeCell ref="F25:G25"/>
    <mergeCell ref="B27:C27"/>
    <mergeCell ref="D27:E27"/>
    <mergeCell ref="F27:G27"/>
    <mergeCell ref="H33:H37"/>
    <mergeCell ref="B34:C34"/>
    <mergeCell ref="D34:E34"/>
    <mergeCell ref="F34:G34"/>
    <mergeCell ref="B35:C35"/>
    <mergeCell ref="D35:E35"/>
    <mergeCell ref="F35:G35"/>
    <mergeCell ref="B37:C37"/>
    <mergeCell ref="D37:E37"/>
    <mergeCell ref="F37:G37"/>
    <mergeCell ref="F39:G39"/>
    <mergeCell ref="B40:C40"/>
    <mergeCell ref="D40:E40"/>
    <mergeCell ref="F40:G40"/>
    <mergeCell ref="A28:A32"/>
    <mergeCell ref="B32:C32"/>
    <mergeCell ref="D32:E32"/>
    <mergeCell ref="F32:G32"/>
    <mergeCell ref="A33:A37"/>
    <mergeCell ref="B33:C33"/>
    <mergeCell ref="D33:E33"/>
    <mergeCell ref="F33:G33"/>
    <mergeCell ref="B28:C28"/>
    <mergeCell ref="D28:E28"/>
    <mergeCell ref="F28:G28"/>
    <mergeCell ref="A38:A42"/>
    <mergeCell ref="B42:C42"/>
    <mergeCell ref="D42:E42"/>
    <mergeCell ref="F42:G42"/>
    <mergeCell ref="B38:C38"/>
    <mergeCell ref="D38:E38"/>
    <mergeCell ref="F38:G38"/>
    <mergeCell ref="B39:C39"/>
    <mergeCell ref="D39:E39"/>
    <mergeCell ref="A43:A47"/>
    <mergeCell ref="B43:C43"/>
    <mergeCell ref="D43:E43"/>
    <mergeCell ref="F43:G43"/>
    <mergeCell ref="H43:H47"/>
    <mergeCell ref="B44:C44"/>
    <mergeCell ref="D44:E44"/>
    <mergeCell ref="F44:G44"/>
    <mergeCell ref="B45:C45"/>
    <mergeCell ref="D45:E45"/>
    <mergeCell ref="F45:G45"/>
    <mergeCell ref="B47:C47"/>
    <mergeCell ref="D47:E47"/>
    <mergeCell ref="F47:G47"/>
    <mergeCell ref="A53:A55"/>
    <mergeCell ref="B53:C53"/>
    <mergeCell ref="D53:E53"/>
    <mergeCell ref="F53:G53"/>
    <mergeCell ref="A64:H65"/>
    <mergeCell ref="A48:A52"/>
    <mergeCell ref="B48:C48"/>
    <mergeCell ref="D48:E48"/>
    <mergeCell ref="F48:G48"/>
    <mergeCell ref="H48:H52"/>
    <mergeCell ref="B49:C49"/>
    <mergeCell ref="D49:E49"/>
    <mergeCell ref="F49:G49"/>
    <mergeCell ref="B50:C50"/>
    <mergeCell ref="D50:E50"/>
    <mergeCell ref="F50:G50"/>
    <mergeCell ref="B52:C52"/>
    <mergeCell ref="D52:E52"/>
    <mergeCell ref="F52:G52"/>
    <mergeCell ref="A61:H62"/>
    <mergeCell ref="A56:A60"/>
    <mergeCell ref="H53:H55"/>
    <mergeCell ref="B54:C54"/>
    <mergeCell ref="D54:E54"/>
    <mergeCell ref="H56:H60"/>
    <mergeCell ref="B57:C57"/>
    <mergeCell ref="D57:E57"/>
    <mergeCell ref="F57:G57"/>
    <mergeCell ref="B60:C60"/>
    <mergeCell ref="D60:E60"/>
    <mergeCell ref="F60:G60"/>
    <mergeCell ref="F54:G54"/>
    <mergeCell ref="B55:C55"/>
    <mergeCell ref="D55:E55"/>
    <mergeCell ref="F55:G55"/>
    <mergeCell ref="B58:C58"/>
    <mergeCell ref="D58:E58"/>
    <mergeCell ref="F58:G58"/>
    <mergeCell ref="B56:C56"/>
    <mergeCell ref="D56:E56"/>
    <mergeCell ref="F56:G56"/>
  </mergeCells>
  <pageMargins left="0" right="0" top="0" bottom="0" header="0.511811023622047" footer="0.511811023622047"/>
  <pageSetup paperSize="9" scale="42" fitToHeight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CCFF"/>
    <pageSetUpPr fitToPage="1"/>
  </sheetPr>
  <dimension ref="A1:I66"/>
  <sheetViews>
    <sheetView zoomScale="70" zoomScaleNormal="70" workbookViewId="0">
      <selection activeCell="P20" sqref="P20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EDśroda!C1</f>
        <v>45770</v>
      </c>
      <c r="C1" s="226"/>
      <c r="D1" s="188" t="s">
        <v>27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192" t="s">
        <v>6</v>
      </c>
      <c r="B3" s="76"/>
      <c r="C3" s="76"/>
      <c r="D3" s="76" t="str">
        <f>EDśroda!E3</f>
        <v>Zupa koperkowa z ryżem  350ml [1/8]</v>
      </c>
      <c r="E3" s="76"/>
      <c r="F3" s="76" t="str">
        <f>EDśroda!G3</f>
        <v>---</v>
      </c>
      <c r="G3" s="143"/>
      <c r="H3" s="194" t="str">
        <f>EDśroda!J3</f>
        <v>Energia Kcal. 2631, Białko 92, Tłuszcze 80, Tłuszcze Nasycone 10, Węglowodany 390, Cukry 61, Błonnik: 30, Sól 5</v>
      </c>
    </row>
    <row r="4" spans="1:9" ht="41.25" customHeight="1">
      <c r="A4" s="192"/>
      <c r="B4" s="70" t="str">
        <f>EDśroda!C5</f>
        <v>Pieczywo razowe 100g [1], rama 10g</v>
      </c>
      <c r="C4" s="70"/>
      <c r="D4" s="70" t="str">
        <f>EDśroda!E5</f>
        <v>Kotlet mielony smażony 120g [1/2], ziemniaki 200g</v>
      </c>
      <c r="E4" s="70"/>
      <c r="F4" s="70" t="str">
        <f>EDśroda!G5</f>
        <v>Pieczywo razowe 100g[1], maslo10g[6]</v>
      </c>
      <c r="G4" s="71"/>
      <c r="H4" s="193"/>
    </row>
    <row r="5" spans="1:9" s="18" customFormat="1" ht="46.5" customHeight="1">
      <c r="A5" s="192"/>
      <c r="B5" s="72" t="str">
        <f>EDśroda!C6</f>
        <v xml:space="preserve"> Szynka wędzona 50g [1/5/7-10], sałatka jarzynowa 100 g [2/8], mandarynka 1 szt , sałata lodowa 30g</v>
      </c>
      <c r="C5" s="72"/>
      <c r="D5" s="72" t="str">
        <f>EDśroda!E6</f>
        <v>Mieszanka warzyw na parze z oliwą z oliwek i migdałami 130g</v>
      </c>
      <c r="E5" s="72"/>
      <c r="F5" s="72" t="str">
        <f>EDśroda!G6</f>
        <v>leczo warzywne z kiełbaską z fileta 300g [1/8], wędlina 30g [1/5/7-10]</v>
      </c>
      <c r="G5" s="145"/>
      <c r="H5" s="193"/>
    </row>
    <row r="6" spans="1:9" ht="21">
      <c r="A6" s="192"/>
      <c r="B6" s="1" t="str">
        <f>EDśroda!C8</f>
        <v>Kawa zbożowa z mlekiem 250ml [6]</v>
      </c>
      <c r="C6" s="27"/>
      <c r="D6" s="1" t="str">
        <f>EDśroda!E7</f>
        <v>Kompot 250ml</v>
      </c>
      <c r="E6" s="27"/>
      <c r="F6" s="1" t="str">
        <f>EDśroda!G7</f>
        <v>Herbata 250ml</v>
      </c>
      <c r="G6" s="28"/>
      <c r="H6" s="193"/>
    </row>
    <row r="7" spans="1:9" ht="21">
      <c r="A7" s="192"/>
      <c r="B7" s="189" t="str">
        <f>EDśroda!C11</f>
        <v>sok warzywny 300ml[8]</v>
      </c>
      <c r="C7" s="189"/>
      <c r="D7" s="189"/>
      <c r="E7" s="189"/>
      <c r="F7" s="189" t="str">
        <f>EDśroda!G11</f>
        <v>jogurt na deser 125g [6]</v>
      </c>
      <c r="G7" s="190"/>
      <c r="H7" s="193"/>
    </row>
    <row r="8" spans="1:9" ht="21" customHeight="1">
      <c r="A8" s="191" t="s">
        <v>118</v>
      </c>
      <c r="B8" s="76">
        <f>B3</f>
        <v>0</v>
      </c>
      <c r="C8" s="76"/>
      <c r="D8" s="76" t="str">
        <f>EDśroda!E33</f>
        <v>Zupa koperkowa z ryżem  350ml [1/8]</v>
      </c>
      <c r="E8" s="76"/>
      <c r="F8" s="76" t="str">
        <f>EDśroda!G33</f>
        <v>---</v>
      </c>
      <c r="G8" s="143"/>
      <c r="H8" s="193" t="str">
        <f>EDśroda!J33</f>
        <v>Energia Kcal. 2531, Białko 89, Tłuszcze 80, Tłuszcze Nasycone 10, Węglowodany 387, Cukry 61, Błonnik: 30, Sól 4,8</v>
      </c>
    </row>
    <row r="9" spans="1:9" ht="45" customHeight="1">
      <c r="A9" s="191"/>
      <c r="B9" s="70" t="str">
        <f>EDśroda!C35</f>
        <v>Pieczywo pszenne 100g[1], rama 10g</v>
      </c>
      <c r="C9" s="70"/>
      <c r="D9" s="69" t="str">
        <f>EDśroda!E35</f>
        <v>Roladka z mięsa wieprzowo-wołowego w sosie własnym 120g/80g [1/6/8] , ziemniaki 200g</v>
      </c>
      <c r="E9" s="69"/>
      <c r="F9" s="70" t="str">
        <f>EDśroda!G35</f>
        <v>pieczywo jasne 100g[1], maslo10g[6]</v>
      </c>
      <c r="G9" s="71"/>
      <c r="H9" s="193"/>
    </row>
    <row r="10" spans="1:9" s="18" customFormat="1" ht="43.5" customHeight="1">
      <c r="A10" s="191"/>
      <c r="B10" s="72" t="str">
        <f>EDśroda!C36</f>
        <v xml:space="preserve"> Szynka wędzona 50g [1/5/7-10], sałatka jarzynowa 100g [2/8], mandarynka 1 szt , sałata lodowa 30g</v>
      </c>
      <c r="C10" s="72"/>
      <c r="D10" s="72" t="str">
        <f>EDśroda!E36</f>
        <v xml:space="preserve">Mieszanka warzyw na parze z oliwą z oliwek i migdałami 130g </v>
      </c>
      <c r="E10" s="72"/>
      <c r="F10" s="72" t="str">
        <f>EDśroda!G36</f>
        <v>leczo warzywne z kiełbaską z fileta 300g [1/8], wędlina 30g [1/5/7-10]</v>
      </c>
      <c r="G10" s="145"/>
      <c r="H10" s="193"/>
    </row>
    <row r="11" spans="1:9" ht="21">
      <c r="A11" s="191"/>
      <c r="B11" s="1" t="str">
        <f>EDśroda!C37</f>
        <v>Kawa zbożowa z mlekiem 250ml [6]</v>
      </c>
      <c r="C11" s="27"/>
      <c r="D11" s="1" t="str">
        <f>EDśroda!E7</f>
        <v>Kompot 250ml</v>
      </c>
      <c r="E11" s="27"/>
      <c r="F11" s="1" t="str">
        <f>EDśroda!G37</f>
        <v>Herbata 250ml</v>
      </c>
      <c r="G11" s="28"/>
      <c r="H11" s="193"/>
    </row>
    <row r="12" spans="1:9" ht="21">
      <c r="A12" s="191"/>
      <c r="B12" s="189" t="str">
        <f>EDśroda!C41</f>
        <v>sok warzywny 300ml[8]</v>
      </c>
      <c r="C12" s="189"/>
      <c r="D12" s="189"/>
      <c r="E12" s="189"/>
      <c r="F12" s="189" t="str">
        <f>EDśroda!G41</f>
        <v>jogurt na deser 125g [6]</v>
      </c>
      <c r="G12" s="190"/>
      <c r="H12" s="193"/>
    </row>
    <row r="13" spans="1:9" ht="21" customHeight="1">
      <c r="A13" s="220" t="str">
        <f>EDśroda!B53</f>
        <v>Dzieci</v>
      </c>
      <c r="B13" s="76">
        <f>B3</f>
        <v>0</v>
      </c>
      <c r="C13" s="76"/>
      <c r="D13" s="76" t="str">
        <f>EDśroda!E53</f>
        <v>Zupa koperkowa z ryżem  350ml [1/8]</v>
      </c>
      <c r="E13" s="76"/>
      <c r="F13" s="76" t="str">
        <f>EDśroda!G53</f>
        <v>---</v>
      </c>
      <c r="G13" s="143"/>
      <c r="H13" s="193" t="str">
        <f>EDśroda!J53</f>
        <v>Energia Kcal. 2531, Białko 89, Tłuszcze 80, Tłuszcze Nasycone 10, Węglowodany 387, Cukry 61, Błonnik: 30, Sól 4,8</v>
      </c>
    </row>
    <row r="14" spans="1:9" ht="46.5" customHeight="1">
      <c r="A14" s="220"/>
      <c r="B14" s="70" t="str">
        <f>EDśroda!C55</f>
        <v>Pieczywo pszenne 100g[1], rama 10g</v>
      </c>
      <c r="C14" s="70"/>
      <c r="D14" s="69" t="str">
        <f>EDśroda!E55</f>
        <v>Roladka z mięsa wieprzowo-wołowego w sosie własnym 120g/80g [1/6/8] , ziemniaki 200g</v>
      </c>
      <c r="E14" s="69"/>
      <c r="F14" s="70" t="str">
        <f>EDśroda!G55</f>
        <v>pieczywo jasne 100g[1], maslo10g[6]</v>
      </c>
      <c r="G14" s="71"/>
      <c r="H14" s="193"/>
    </row>
    <row r="15" spans="1:9" s="18" customFormat="1" ht="56.25" customHeight="1">
      <c r="A15" s="220"/>
      <c r="B15" s="72" t="str">
        <f>EDśroda!C56</f>
        <v xml:space="preserve"> Szynka wędzona 50g [1/5/7-10], sałatka jarzynowa 100g [2/8], mandarynka 1 szt , sałata lodowa 30g</v>
      </c>
      <c r="C15" s="72"/>
      <c r="D15" s="72" t="str">
        <f>EDśroda!E56</f>
        <v xml:space="preserve">Mieszanka warzyw na parze z oliwą z oliwek i migdałami 130g </v>
      </c>
      <c r="E15" s="72"/>
      <c r="F15" s="72" t="str">
        <f>EDśroda!G56</f>
        <v>leczo warzywne z kiełbaską z fileta 300g [1/8], wędlina 30g [1/5/7-10]</v>
      </c>
      <c r="G15" s="145"/>
      <c r="H15" s="193"/>
    </row>
    <row r="16" spans="1:9" ht="21">
      <c r="A16" s="220"/>
      <c r="B16" s="1" t="str">
        <f>EDśroda!C57</f>
        <v>Kawa zbożowa z mlekiem 250ml [6]</v>
      </c>
      <c r="C16" s="27"/>
      <c r="D16" s="9" t="str">
        <f>EDśroda!E57</f>
        <v>Kompot 250ml</v>
      </c>
      <c r="E16" s="27"/>
      <c r="F16" s="1" t="str">
        <f>EDśroda!G57</f>
        <v>Herbata 250ml</v>
      </c>
      <c r="G16" s="28"/>
      <c r="H16" s="193"/>
    </row>
    <row r="17" spans="1:8" ht="21">
      <c r="A17" s="220"/>
      <c r="B17" s="189" t="str">
        <f>EDśroda!C61</f>
        <v>sok warzywny 300ml[8]</v>
      </c>
      <c r="C17" s="189"/>
      <c r="D17" s="189"/>
      <c r="E17" s="189"/>
      <c r="F17" s="189" t="str">
        <f>EDśroda!G61</f>
        <v>jogurt na deser 125g [6]</v>
      </c>
      <c r="G17" s="190"/>
      <c r="H17" s="193"/>
    </row>
    <row r="18" spans="1:8" ht="21" customHeight="1">
      <c r="A18" s="198" t="s">
        <v>119</v>
      </c>
      <c r="B18" s="76">
        <f>B3</f>
        <v>0</v>
      </c>
      <c r="C18" s="76"/>
      <c r="D18" s="76" t="str">
        <f>EDśroda!E73</f>
        <v>Zupa koperkowa z ryżem  350ml [1/8]</v>
      </c>
      <c r="E18" s="76"/>
      <c r="F18" s="76" t="str">
        <f>EDśroda!G73</f>
        <v>---</v>
      </c>
      <c r="G18" s="143"/>
      <c r="H18" s="193" t="str">
        <f>EDśroda!J73</f>
        <v>Energia Kcal. 2531, Białko 89, Tłuszcze 80, Tłuszcze Nasycone 10, Węglowodany 387, Cukry 61, Błonnik: 30, Sól 4,8</v>
      </c>
    </row>
    <row r="19" spans="1:8" ht="42" customHeight="1">
      <c r="A19" s="198"/>
      <c r="B19" s="70" t="str">
        <f>EDśroda!C75</f>
        <v>Pieczywo pszenne 100g[1], rama 10g</v>
      </c>
      <c r="C19" s="70"/>
      <c r="D19" s="69" t="str">
        <f>EDśroda!E75</f>
        <v>Roladka z mięsa wieprzowo-wołowego w sosie własnym 120g/80g [1/6/8] , ziemniaki 200g</v>
      </c>
      <c r="E19" s="69"/>
      <c r="F19" s="70" t="str">
        <f>EDśroda!G75</f>
        <v>pieczywo jasne 100g[1], maslo10g[6]</v>
      </c>
      <c r="G19" s="71"/>
      <c r="H19" s="193"/>
    </row>
    <row r="20" spans="1:8" s="18" customFormat="1" ht="50.25" customHeight="1">
      <c r="A20" s="198"/>
      <c r="B20" s="72" t="str">
        <f>EDśroda!C76</f>
        <v xml:space="preserve"> Szynka wędzona 50g [1/5/7-10], sałatka jarzynowa 100g [2/8], mandarynka 1 szt , sałata lodowa 30g</v>
      </c>
      <c r="C20" s="72"/>
      <c r="D20" s="72" t="str">
        <f>EDśroda!E76</f>
        <v xml:space="preserve">Mieszanka warzyw na parze z oliwą z oliwek i migdałami 130g </v>
      </c>
      <c r="E20" s="72"/>
      <c r="F20" s="72" t="str">
        <f>EDśroda!G76</f>
        <v>leczo warzywne z kiełbaską z fileta 300g [1/8], wędlina 30g [1/5/7-10]</v>
      </c>
      <c r="G20" s="145"/>
      <c r="H20" s="193"/>
    </row>
    <row r="21" spans="1:8" ht="21">
      <c r="A21" s="198"/>
      <c r="B21" s="1" t="str">
        <f>EDśroda!C77</f>
        <v>Kawa zbożowa z mlekiem 250ml [6]</v>
      </c>
      <c r="C21" s="27"/>
      <c r="D21" s="1" t="str">
        <f>EDśroda!E77</f>
        <v>Kompot 250ml</v>
      </c>
      <c r="E21" s="27"/>
      <c r="F21" s="1" t="str">
        <f>EDśroda!G77</f>
        <v>Herbata 250ml</v>
      </c>
      <c r="G21" s="28"/>
      <c r="H21" s="193"/>
    </row>
    <row r="22" spans="1:8" ht="21" customHeight="1">
      <c r="A22" s="198"/>
      <c r="B22" s="189" t="str">
        <f>EDśroda!C81</f>
        <v>sok warzywny 300ml[8]</v>
      </c>
      <c r="C22" s="189"/>
      <c r="D22" s="189"/>
      <c r="E22" s="189"/>
      <c r="F22" s="189" t="str">
        <f>EDśroda!G81</f>
        <v>jogurt na deser 125g [6]</v>
      </c>
      <c r="G22" s="190"/>
      <c r="H22" s="193"/>
    </row>
    <row r="23" spans="1:8" ht="21" customHeight="1">
      <c r="A23" s="198" t="s">
        <v>125</v>
      </c>
      <c r="B23" s="76">
        <f>B3</f>
        <v>0</v>
      </c>
      <c r="C23" s="76"/>
      <c r="D23" s="76" t="str">
        <f>EDśroda!E93</f>
        <v>Zupa koperkowa z ryżem  350ml [1/8]</v>
      </c>
      <c r="E23" s="76"/>
      <c r="F23" s="76" t="str">
        <f>EDśroda!G93</f>
        <v>---</v>
      </c>
      <c r="G23" s="143"/>
      <c r="H23" s="193" t="str">
        <f>EDśroda!J93</f>
        <v>Energia Kcal. 2531, Białko 89, Tłuszcze 80, Tłuszcze Nasycone 10, Węglowodany 387, Cukry 61, Błonnik: 30, Sól 4,8</v>
      </c>
    </row>
    <row r="24" spans="1:8" ht="42" customHeight="1">
      <c r="A24" s="198"/>
      <c r="B24" s="70" t="str">
        <f>EDśroda!C95</f>
        <v>Pieczywo pszenne 100g[1], rama 10g</v>
      </c>
      <c r="C24" s="70"/>
      <c r="D24" s="69" t="str">
        <f>EDśroda!E95</f>
        <v>Roladka z mięsa wieprzowo-wołowego w sosie własnym 120g/80g [1/6/8] , ziemniaki 200g</v>
      </c>
      <c r="E24" s="69"/>
      <c r="F24" s="70" t="str">
        <f>EDśroda!G95</f>
        <v>pieczywo jasne 100g[1], maslo10g[6]</v>
      </c>
      <c r="G24" s="71"/>
      <c r="H24" s="193"/>
    </row>
    <row r="25" spans="1:8" s="18" customFormat="1" ht="42" customHeight="1">
      <c r="A25" s="198"/>
      <c r="B25" s="72" t="str">
        <f>EDśroda!C96</f>
        <v xml:space="preserve"> Szynka wędzona 50g [1/5/7-10], sałatka jarzynowa 100g [2/8], mandarynka 1 szt , sałata lodowa 30g</v>
      </c>
      <c r="C25" s="72"/>
      <c r="D25" s="72" t="str">
        <f>EDśroda!E96</f>
        <v xml:space="preserve">Mieszanka warzyw na parze z oliwą z oliwek i migdałami 130g </v>
      </c>
      <c r="E25" s="72"/>
      <c r="F25" s="72" t="str">
        <f>EDśroda!G96</f>
        <v>leczo warzywne z kiełbaską z fileta 300g [1/8], wędlina 30g [1/5/7-10]</v>
      </c>
      <c r="G25" s="145"/>
      <c r="H25" s="193"/>
    </row>
    <row r="26" spans="1:8" ht="21" customHeight="1">
      <c r="A26" s="198"/>
      <c r="B26" s="1" t="str">
        <f>EDśroda!C97</f>
        <v>Kawa zbożowa z mlekiem 250ml [6]</v>
      </c>
      <c r="C26" s="27"/>
      <c r="D26" s="1" t="str">
        <f>EDśroda!E97</f>
        <v>Kompot 250ml</v>
      </c>
      <c r="E26" s="27"/>
      <c r="F26" s="1" t="str">
        <f>EDśroda!G97</f>
        <v>Herbata 250ml</v>
      </c>
      <c r="G26" s="28"/>
      <c r="H26" s="193"/>
    </row>
    <row r="27" spans="1:8" ht="21" customHeight="1">
      <c r="A27" s="198"/>
      <c r="B27" s="189" t="str">
        <f>EDśroda!C101</f>
        <v>sok warzywny 300ml[8]</v>
      </c>
      <c r="C27" s="189"/>
      <c r="D27" s="189"/>
      <c r="E27" s="189"/>
      <c r="F27" s="189" t="str">
        <f>EDśroda!G101</f>
        <v>jogurt na deser 125g [6]</v>
      </c>
      <c r="G27" s="190"/>
      <c r="H27" s="193"/>
    </row>
    <row r="28" spans="1:8" ht="21" customHeight="1">
      <c r="A28" s="195" t="s">
        <v>120</v>
      </c>
      <c r="B28" s="76">
        <f>B3</f>
        <v>0</v>
      </c>
      <c r="C28" s="76"/>
      <c r="D28" s="76" t="str">
        <f>EDśroda!E113</f>
        <v>Zupa koperkowa z ryżem  350ml [1/8]</v>
      </c>
      <c r="E28" s="76"/>
      <c r="F28" s="76" t="str">
        <f>EDśroda!G113</f>
        <v>---</v>
      </c>
      <c r="G28" s="143"/>
      <c r="H28" s="199" t="str">
        <f>EDśroda!J113</f>
        <v>Energia Kcal. 2500, Białko 90, Tłuszcze 70, Tłuszcze Nasycone 10, Węglowodany 390, Cukry 61, Błonnik: 29, Sól 4,7</v>
      </c>
    </row>
    <row r="29" spans="1:8" ht="42" customHeight="1">
      <c r="A29" s="196"/>
      <c r="B29" s="70" t="str">
        <f>EDśroda!C115</f>
        <v>Pieczywo pszenne 100g[1], rama 10g</v>
      </c>
      <c r="C29" s="70"/>
      <c r="D29" s="69" t="str">
        <f>EDśroda!E115</f>
        <v>Roladka z mięsa wieprzowo-wołowego w sosie własnym 120g/80g [1/6/8] , ziemniaki 200g</v>
      </c>
      <c r="E29" s="69"/>
      <c r="F29" s="70" t="str">
        <f>EDśroda!G115</f>
        <v>pieczywo jasne 100g[1], maslo10g[6]</v>
      </c>
      <c r="G29" s="71"/>
      <c r="H29" s="200"/>
    </row>
    <row r="30" spans="1:8" s="18" customFormat="1" ht="61.5" customHeight="1">
      <c r="A30" s="196"/>
      <c r="B30" s="72" t="str">
        <f>EDśroda!C116</f>
        <v xml:space="preserve"> Szynka wędzona 50g [1/5/7-10], sałatka jarzynowa bez groszku 100g [2/8], mus jabłko mandarynka 120g , sałata lodowa 30g</v>
      </c>
      <c r="C30" s="72"/>
      <c r="D30" s="146" t="str">
        <f>EDśroda!E116</f>
        <v xml:space="preserve">Marchewka duszona z oliwą z oliwek 130g </v>
      </c>
      <c r="E30" s="146"/>
      <c r="F30" s="72" t="str">
        <f>EDśroda!G116</f>
        <v>leczo warzywne z kiełbaską z fileta 300g [1/8], wędlina 30g [1/5/7-10]</v>
      </c>
      <c r="G30" s="145"/>
      <c r="H30" s="200"/>
    </row>
    <row r="31" spans="1:8" ht="21" customHeight="1">
      <c r="A31" s="196"/>
      <c r="B31" s="38" t="str">
        <f>EDśroda!C117</f>
        <v>Kawa zbożowa z mlekiem 250ml [6]</v>
      </c>
      <c r="C31" s="27"/>
      <c r="D31" s="38" t="str">
        <f>EDśroda!E117</f>
        <v>Kompot 250ml</v>
      </c>
      <c r="E31" s="27"/>
      <c r="F31" s="38" t="str">
        <f>EDśroda!G117</f>
        <v>Herbata 250ml</v>
      </c>
      <c r="G31" s="28"/>
      <c r="H31" s="200"/>
    </row>
    <row r="32" spans="1:8" ht="21" customHeight="1">
      <c r="A32" s="197"/>
      <c r="B32" s="190" t="str">
        <f>EDśroda!C121</f>
        <v>sok warzywny 300ml[8]</v>
      </c>
      <c r="C32" s="202"/>
      <c r="D32" s="190"/>
      <c r="E32" s="202"/>
      <c r="F32" s="190" t="str">
        <f>EDśroda!G121</f>
        <v>jogurt na deser 125g [6]</v>
      </c>
      <c r="G32" s="203"/>
      <c r="H32" s="201"/>
    </row>
    <row r="33" spans="1:8" ht="21" customHeight="1">
      <c r="A33" s="204" t="s">
        <v>25</v>
      </c>
      <c r="B33" s="76">
        <f>B3</f>
        <v>0</v>
      </c>
      <c r="C33" s="76"/>
      <c r="D33" s="76" t="str">
        <f>EDśroda!E133</f>
        <v>Zupa koperkowa z ryżem  350ml [1/8]</v>
      </c>
      <c r="E33" s="76"/>
      <c r="F33" s="76" t="str">
        <f>EDśroda!G133</f>
        <v>---</v>
      </c>
      <c r="G33" s="143"/>
      <c r="H33" s="193" t="str">
        <f>EDśroda!J133</f>
        <v>Energia Kcal. 2130, Białko 87 Tłuszcze 76, Tłuszcze Nasycone9, Węglowodany 286 Cukry 61, Błonnik: 36, Sól 4,8</v>
      </c>
    </row>
    <row r="34" spans="1:8" ht="42" customHeight="1">
      <c r="A34" s="204"/>
      <c r="B34" s="70" t="str">
        <f>EDśroda!C135</f>
        <v>Pieczywo razowe 100g [1], rama 10g</v>
      </c>
      <c r="C34" s="70"/>
      <c r="D34" s="70" t="str">
        <f>EDśroda!E135</f>
        <v>Roladka z mięsa wieprzowo-wołowego w sosie własnym 120g/80g [1/6/8] , ziemniaki 200g</v>
      </c>
      <c r="E34" s="70"/>
      <c r="F34" s="70" t="str">
        <f>EDśroda!G135</f>
        <v>Chleb razowe pszenno żytnie 100g[1], maslo10g[6]</v>
      </c>
      <c r="G34" s="71"/>
      <c r="H34" s="193"/>
    </row>
    <row r="35" spans="1:8" s="18" customFormat="1" ht="42.75" customHeight="1">
      <c r="A35" s="204"/>
      <c r="B35" s="72" t="str">
        <f>EDśroda!C136</f>
        <v xml:space="preserve"> Szynka wędzona 50g [1/5/7-10], sałatka jarzynowa 100g [2/8], mandarynka 1 szt , sałata lodowa 30g</v>
      </c>
      <c r="C35" s="72"/>
      <c r="D35" s="72" t="str">
        <f>EDśroda!E6</f>
        <v>Mieszanka warzyw na parze z oliwą z oliwek i migdałami 130g</v>
      </c>
      <c r="E35" s="72"/>
      <c r="F35" s="72" t="str">
        <f>EDśroda!G136</f>
        <v>leczo warzywne z kiełbaską z fileta 300g [1/8], wędlina 30g [1/5/7-10]</v>
      </c>
      <c r="G35" s="145"/>
      <c r="H35" s="193"/>
    </row>
    <row r="36" spans="1:8" ht="21" customHeight="1">
      <c r="A36" s="204"/>
      <c r="B36" s="1" t="str">
        <f>EDśroda!C137</f>
        <v>Kawa zbożowa z mlekiem 250ml [6]</v>
      </c>
      <c r="C36" s="20" t="s">
        <v>29</v>
      </c>
      <c r="D36" s="1" t="str">
        <f>EDśroda!E137</f>
        <v>Kompot 250ml</v>
      </c>
      <c r="E36" s="20" t="s">
        <v>29</v>
      </c>
      <c r="F36" s="1" t="str">
        <f>EDśroda!G137</f>
        <v>Herbata 250ml</v>
      </c>
      <c r="G36" s="20" t="s">
        <v>29</v>
      </c>
      <c r="H36" s="193"/>
    </row>
    <row r="37" spans="1:8" ht="21" customHeight="1">
      <c r="A37" s="204"/>
      <c r="B37" s="189" t="str">
        <f>EDśroda!C141</f>
        <v>sok warzywny 300ml[8]</v>
      </c>
      <c r="C37" s="189"/>
      <c r="D37" s="189"/>
      <c r="E37" s="189"/>
      <c r="F37" s="189" t="str">
        <f>EDśroda!G141</f>
        <v>jogurt naturalny 150g [6]</v>
      </c>
      <c r="G37" s="190"/>
      <c r="H37" s="193"/>
    </row>
    <row r="38" spans="1:8" ht="21" customHeight="1">
      <c r="A38" s="195" t="s">
        <v>121</v>
      </c>
      <c r="B38" s="76">
        <f>B3</f>
        <v>0</v>
      </c>
      <c r="C38" s="76"/>
      <c r="D38" s="76" t="str">
        <f>EDśroda!E153</f>
        <v>Zupa koperkowa z ryżem  350ml [1/8]</v>
      </c>
      <c r="E38" s="76"/>
      <c r="F38" s="76" t="str">
        <f>EDśroda!G153</f>
        <v>---</v>
      </c>
      <c r="G38" s="143"/>
      <c r="H38" s="199" t="str">
        <f>EDśroda!J153</f>
        <v>Energia Kcal. 2500, Białko 90, Tłuszcze 70, Tłuszcze Nasycone 10, Węglowodany 390, Cukry 61, Błonnik: 29, Sól 4,7</v>
      </c>
    </row>
    <row r="39" spans="1:8" ht="42" customHeight="1">
      <c r="A39" s="196"/>
      <c r="B39" s="70" t="str">
        <f>EDśroda!C155</f>
        <v>Pieczywo pszenne 100g[1], rama 10g</v>
      </c>
      <c r="C39" s="70"/>
      <c r="D39" s="69" t="str">
        <f>EDśroda!E155</f>
        <v>Roladka z mięsa wieprzowo-wołowego w sosie własnym 120g/80g [1/6/8] , ziemniaki 200g</v>
      </c>
      <c r="E39" s="69"/>
      <c r="F39" s="70" t="str">
        <f>EDśroda!G155</f>
        <v>pieczywo jasne 100g[1], maslo10g[6]</v>
      </c>
      <c r="G39" s="71"/>
      <c r="H39" s="200"/>
    </row>
    <row r="40" spans="1:8" s="18" customFormat="1" ht="65.25" customHeight="1">
      <c r="A40" s="196"/>
      <c r="B40" s="72" t="str">
        <f>EDśroda!C156</f>
        <v xml:space="preserve"> Szynka wędzona 50g [1/5/7-10], sałatka jarzynowa bez groszku 100g [2/8], mus jabłko mandarynka 120g , sałata lodowa 30g</v>
      </c>
      <c r="C40" s="72"/>
      <c r="D40" s="72" t="str">
        <f>EDśroda!E156</f>
        <v xml:space="preserve">Marchewka duszona z oliwą z oliwek 130g </v>
      </c>
      <c r="E40" s="72"/>
      <c r="F40" s="72" t="str">
        <f>EDśroda!G156</f>
        <v>leczo warzywne z kiełbaską z fileta 300g [1/8], wędlina 30g [1/5/7-10]</v>
      </c>
      <c r="G40" s="145"/>
      <c r="H40" s="200"/>
    </row>
    <row r="41" spans="1:8" ht="21" customHeight="1">
      <c r="A41" s="196"/>
      <c r="B41" s="38" t="str">
        <f>EDśroda!C157</f>
        <v>Kawa zbożowa z mlekiem 250ml [6]</v>
      </c>
      <c r="C41" s="27"/>
      <c r="D41" s="38" t="str">
        <f>EDśroda!E157</f>
        <v>Kompot 250ml</v>
      </c>
      <c r="E41" s="27"/>
      <c r="F41" s="38" t="str">
        <f>EDśroda!G157</f>
        <v>Herbata 250ml</v>
      </c>
      <c r="G41" s="28"/>
      <c r="H41" s="200"/>
    </row>
    <row r="42" spans="1:8" ht="21" customHeight="1">
      <c r="A42" s="197"/>
      <c r="B42" s="190" t="str">
        <f>EDśroda!C161</f>
        <v>sok warzywny 300ml[8]</v>
      </c>
      <c r="C42" s="202"/>
      <c r="D42" s="190"/>
      <c r="E42" s="202"/>
      <c r="F42" s="190" t="str">
        <f>EDśroda!G161</f>
        <v>jogurt na deser 125g [6]</v>
      </c>
      <c r="G42" s="203"/>
      <c r="H42" s="201"/>
    </row>
    <row r="43" spans="1:8" ht="21" customHeight="1">
      <c r="A43" s="207" t="s">
        <v>31</v>
      </c>
      <c r="B43" s="76">
        <f>B3</f>
        <v>0</v>
      </c>
      <c r="C43" s="76"/>
      <c r="D43" s="76" t="str">
        <f>EDśroda!E173</f>
        <v>Zupa koperkowa z ryżem  350ml [1/8]</v>
      </c>
      <c r="E43" s="76"/>
      <c r="F43" s="76" t="str">
        <f>EDśroda!G173</f>
        <v>---</v>
      </c>
      <c r="G43" s="143"/>
      <c r="H43" s="193" t="str">
        <f>EDśroda!J173</f>
        <v>Energia Kcal. 2531, Białko 89, Tłuszcze 80, Tłuszcze Nasycone 10, Węglowodany 387, Cukry 61, Błonnik: 30, Sól 4,8</v>
      </c>
    </row>
    <row r="44" spans="1:8" ht="42" customHeight="1">
      <c r="A44" s="207"/>
      <c r="B44" s="70" t="str">
        <f>EDśroda!C176</f>
        <v>Pieczywo pszenne 100g[1], rama 10g</v>
      </c>
      <c r="C44" s="70"/>
      <c r="D44" s="70" t="str">
        <f>EDśroda!E176</f>
        <v>Roladka z mięsa wieprzowo-wołowego w sosie własnym 120g/80g [1/6/8] , ziemniaki 200g</v>
      </c>
      <c r="E44" s="70"/>
      <c r="F44" s="70" t="str">
        <f>EDśroda!G176</f>
        <v>pieczywo jasne 100g[1], maslo10g[6]</v>
      </c>
      <c r="G44" s="71"/>
      <c r="H44" s="193"/>
    </row>
    <row r="45" spans="1:8" s="18" customFormat="1" ht="48" customHeight="1">
      <c r="A45" s="207"/>
      <c r="B45" s="72" t="str">
        <f>EDśroda!C177</f>
        <v xml:space="preserve"> Szynka wędzona mielona 50g [1/5/7-10], sałatka jarzynowa 100g [2/8], mus jabłko mandarynka 120g , sałata lodowa 30g</v>
      </c>
      <c r="C45" s="72"/>
      <c r="D45" s="146" t="str">
        <f>EDśroda!E177</f>
        <v xml:space="preserve">Marchewka duszona z oliwą z oliwek 130g </v>
      </c>
      <c r="E45" s="146"/>
      <c r="F45" s="72" t="str">
        <f>EDśroda!G177</f>
        <v>leczo warzywne z kiełbaską z fileta 300g [1/8], wędlina mielona 70g [1/5/7-10]</v>
      </c>
      <c r="G45" s="145"/>
      <c r="H45" s="193"/>
    </row>
    <row r="46" spans="1:8" ht="21" customHeight="1">
      <c r="A46" s="207"/>
      <c r="B46" s="1" t="str">
        <f>EDśroda!C178</f>
        <v>Kawa zbożowa z mlekiem 250ml [6]</v>
      </c>
      <c r="C46" s="27"/>
      <c r="D46" s="1" t="str">
        <f>EDśroda!E179</f>
        <v>Kompot 250ml</v>
      </c>
      <c r="E46" s="27"/>
      <c r="F46" s="1" t="str">
        <f>EDśroda!G178</f>
        <v>Herbata 250ml</v>
      </c>
      <c r="G46" s="28"/>
      <c r="H46" s="193"/>
    </row>
    <row r="47" spans="1:8" ht="21" customHeight="1">
      <c r="A47" s="207"/>
      <c r="B47" s="189" t="str">
        <f>EDśroda!C182</f>
        <v>sok warzywny 300ml[8]</v>
      </c>
      <c r="C47" s="189"/>
      <c r="D47" s="189" t="str">
        <f>EDśroda!E182</f>
        <v xml:space="preserve"> </v>
      </c>
      <c r="E47" s="189"/>
      <c r="F47" s="189" t="str">
        <f>EDśroda!G182</f>
        <v>jogurt na deser 125g [6]</v>
      </c>
      <c r="G47" s="190"/>
      <c r="H47" s="193"/>
    </row>
    <row r="48" spans="1:8" ht="21" customHeight="1">
      <c r="A48" s="205" t="s">
        <v>33</v>
      </c>
      <c r="B48" s="76">
        <f>B3</f>
        <v>0</v>
      </c>
      <c r="C48" s="76"/>
      <c r="D48" s="76" t="str">
        <f>EDśroda!E193</f>
        <v>Zupa koperkowa z ryżem  350ml [1/8]</v>
      </c>
      <c r="E48" s="76"/>
      <c r="F48" s="76" t="str">
        <f>EDśroda!G193</f>
        <v>---</v>
      </c>
      <c r="G48" s="143"/>
      <c r="H48" s="193" t="str">
        <f>EDśroda!J193</f>
        <v>Energia Kcal. 2631, Białko 92, Tłuszcze 80, Tłuszcze Nasycone 10, Węglowodany 390, Cukry 61, Błonnik: 30, Sól 5</v>
      </c>
    </row>
    <row r="49" spans="1:8" ht="42" customHeight="1">
      <c r="A49" s="205"/>
      <c r="B49" s="70" t="str">
        <f>EDśroda!C195</f>
        <v>Pieczywo razowe 100g [1], rama 10g</v>
      </c>
      <c r="C49" s="70"/>
      <c r="D49" s="70" t="str">
        <f>EDśroda!E195</f>
        <v>Pulpet z dorsza  w sosie z pomidorowo-bazyliowym 120g/80G [1-3/5/8]  , ziemniaki 200g</v>
      </c>
      <c r="E49" s="70"/>
      <c r="F49" s="70" t="str">
        <f>EDśroda!G195</f>
        <v>pieczywo jasne 100g[1], maslo10g[6]</v>
      </c>
      <c r="G49" s="71"/>
      <c r="H49" s="193"/>
    </row>
    <row r="50" spans="1:8" s="18" customFormat="1" ht="49.5" customHeight="1">
      <c r="A50" s="205"/>
      <c r="B50" s="72" t="str">
        <f>EDśroda!C196</f>
        <v xml:space="preserve"> Szynka wędzona 50g [1/5/7-10], sałatka jarzynowa 100g [2/8], mandarynka 1 szt , sałata lodowa 30g</v>
      </c>
      <c r="C50" s="72"/>
      <c r="D50" s="72" t="str">
        <f>EDśroda!E6</f>
        <v>Mieszanka warzyw na parze z oliwą z oliwek i migdałami 130g</v>
      </c>
      <c r="E50" s="72"/>
      <c r="F50" s="72" t="str">
        <f>EDśroda!G196</f>
        <v>leczo warzywne z kiełbaską z fileta 300g [1/8], wędlina 30g [1/5/7-10]</v>
      </c>
      <c r="G50" s="145"/>
      <c r="H50" s="193"/>
    </row>
    <row r="51" spans="1:8" ht="21" customHeight="1">
      <c r="A51" s="205"/>
      <c r="B51" s="1" t="str">
        <f>EDśroda!C197</f>
        <v>Kawa zbożowa z mlekiem 250ml [6]</v>
      </c>
      <c r="C51" s="27"/>
      <c r="D51" s="1" t="str">
        <f>EDśroda!E197</f>
        <v>Kompot 250ml</v>
      </c>
      <c r="E51" s="27"/>
      <c r="F51" s="1" t="str">
        <f>EDśroda!G197</f>
        <v>Herbata 250ml</v>
      </c>
      <c r="G51" s="28"/>
      <c r="H51" s="193"/>
    </row>
    <row r="52" spans="1:8" ht="21" customHeight="1" thickBot="1">
      <c r="A52" s="206"/>
      <c r="B52" s="211" t="str">
        <f>EDśroda!C201</f>
        <v>sok warzywny 300ml[8]</v>
      </c>
      <c r="C52" s="211"/>
      <c r="D52" s="211"/>
      <c r="E52" s="211"/>
      <c r="F52" s="211" t="str">
        <f>EDśroda!G201</f>
        <v>jogurt na deser 125g [6]</v>
      </c>
      <c r="G52" s="212"/>
      <c r="H52" s="199"/>
    </row>
    <row r="53" spans="1:8" ht="42" customHeight="1">
      <c r="A53" s="222" t="s">
        <v>129</v>
      </c>
      <c r="B53" s="77" t="str">
        <f>EDśroda!C275</f>
        <v>Przetarta 500ml [1/2/8]</v>
      </c>
      <c r="C53" s="77"/>
      <c r="D53" s="77" t="str">
        <f>EDśroda!E275</f>
        <v>Przetarta 500ml [1/2/8]</v>
      </c>
      <c r="E53" s="77"/>
      <c r="F53" s="77" t="str">
        <f>EDśroda!G275</f>
        <v>Przetarta 500ml [1/2/8]</v>
      </c>
      <c r="G53" s="155"/>
      <c r="H53" s="224" t="str">
        <f>EDśroda!J273</f>
        <v>Energia Kcal. 2170, Białko 89, Tłuszcze 81, Tłuszcze Nasycone 10, Węglowodany 291, Cukry 63, Błonnik: 30, Sól 4,7</v>
      </c>
    </row>
    <row r="54" spans="1:8" ht="42" customHeight="1">
      <c r="A54" s="223"/>
      <c r="B54" s="208" t="str">
        <f>EDśroda!C278</f>
        <v>Herbata 250ml</v>
      </c>
      <c r="C54" s="209"/>
      <c r="D54" s="208" t="str">
        <f>EDśroda!E278</f>
        <v>Kompot 250ml</v>
      </c>
      <c r="E54" s="209"/>
      <c r="F54" s="208" t="str">
        <f>EDśroda!G278</f>
        <v>Herbata 250ml</v>
      </c>
      <c r="G54" s="210"/>
      <c r="H54" s="200"/>
    </row>
    <row r="55" spans="1:8" ht="42.6" customHeight="1" thickBot="1">
      <c r="A55" s="223"/>
      <c r="B55" s="189" t="str">
        <f>EDśroda!C281</f>
        <v>Jogurt naturalny 100g [6]</v>
      </c>
      <c r="C55" s="189"/>
      <c r="D55" s="73" t="str">
        <f>EDśroda!E281</f>
        <v>Sok pomidorowy 330ml</v>
      </c>
      <c r="E55" s="73"/>
      <c r="F55" s="189" t="str">
        <f>EDśroda!G281</f>
        <v>jogurt na deser 125g [6]</v>
      </c>
      <c r="G55" s="190"/>
      <c r="H55" s="225"/>
    </row>
    <row r="56" spans="1:8" ht="21" customHeight="1">
      <c r="A56" s="220" t="s">
        <v>211</v>
      </c>
      <c r="B56" s="76">
        <f>B8</f>
        <v>0</v>
      </c>
      <c r="C56" s="76"/>
      <c r="D56" s="76" t="str">
        <f>EDśroda!E353</f>
        <v>Zupa koperkowa z ryżem  350ml [1/8]</v>
      </c>
      <c r="E56" s="76"/>
      <c r="F56" s="76" t="str">
        <f>EDśroda!G353</f>
        <v>---</v>
      </c>
      <c r="G56" s="143"/>
      <c r="H56" s="193" t="str">
        <f>EDśroda!J353</f>
        <v>Energia Kcal. 2500, Białko 90, Tłuszcze 70, Tłuszcze Nasycone 10, Węglowodany 390, Cukry 61, Błonnik: 29, Sól 4,7</v>
      </c>
    </row>
    <row r="57" spans="1:8" ht="42" customHeight="1">
      <c r="A57" s="220"/>
      <c r="B57" s="70" t="str">
        <f>EDśroda!C355</f>
        <v>Pieczywo jasne 100g[1], maslo10g[6]</v>
      </c>
      <c r="C57" s="70"/>
      <c r="D57" s="70" t="str">
        <f>EDśroda!E355</f>
        <v>Roladka z mięsa wieprzowo-wołowego w sosie własnym 120g/80g [1/6/8] , ziemniaki 200g</v>
      </c>
      <c r="E57" s="70"/>
      <c r="F57" s="70" t="str">
        <f>EDśroda!G355</f>
        <v>pieczywo jasne 100g[1], maslo10g[6]</v>
      </c>
      <c r="G57" s="71"/>
      <c r="H57" s="193"/>
    </row>
    <row r="58" spans="1:8" ht="64.5" customHeight="1">
      <c r="A58" s="220"/>
      <c r="B58" s="72" t="str">
        <f>B30</f>
        <v xml:space="preserve"> Szynka wędzona 50g [1/5/7-10], sałatka jarzynowa bez groszku 100g [2/8], mus jabłko mandarynka 120g , sałata lodowa 30g</v>
      </c>
      <c r="C58" s="72"/>
      <c r="D58" s="72" t="str">
        <f>EDśroda!E356</f>
        <v xml:space="preserve">Marchewka duszona z oliwą z oliwek 130g </v>
      </c>
      <c r="E58" s="72"/>
      <c r="F58" s="72" t="str">
        <f>EDśroda!G356</f>
        <v>Wędlina 50g [1/5/7-10], dżem 25g, pomidor b/s 50g, sałata 10g</v>
      </c>
      <c r="G58" s="145"/>
      <c r="H58" s="193"/>
    </row>
    <row r="59" spans="1:8" ht="21" customHeight="1">
      <c r="A59" s="220"/>
      <c r="B59" s="1" t="str">
        <f>B51</f>
        <v>Kawa zbożowa z mlekiem 250ml [6]</v>
      </c>
      <c r="C59" s="27"/>
      <c r="D59" s="1" t="str">
        <f>EDśroda!E358</f>
        <v>Kompot 250ml</v>
      </c>
      <c r="E59" s="27"/>
      <c r="F59" s="1" t="str">
        <f>EDśroda!G358</f>
        <v>Herbata 250ml</v>
      </c>
      <c r="G59" s="28"/>
      <c r="H59" s="193"/>
    </row>
    <row r="60" spans="1:8" ht="21" customHeight="1" thickBot="1">
      <c r="A60" s="221"/>
      <c r="B60" s="211" t="str">
        <f>EDśroda!C361</f>
        <v>kisiel 250 ml</v>
      </c>
      <c r="C60" s="211"/>
      <c r="D60" s="211"/>
      <c r="E60" s="211"/>
      <c r="F60" s="211" t="str">
        <f>EDśroda!G361</f>
        <v xml:space="preserve">mus tubka 100g </v>
      </c>
      <c r="G60" s="212"/>
      <c r="H60" s="199"/>
    </row>
    <row r="61" spans="1:8">
      <c r="A61" s="227" t="s">
        <v>175</v>
      </c>
      <c r="B61" s="228"/>
      <c r="C61" s="228"/>
      <c r="D61" s="228"/>
      <c r="E61" s="228"/>
      <c r="F61" s="228"/>
      <c r="G61" s="228"/>
      <c r="H61" s="229"/>
    </row>
    <row r="62" spans="1:8" ht="21" customHeight="1" thickBot="1">
      <c r="A62" s="230"/>
      <c r="B62" s="231"/>
      <c r="C62" s="231"/>
      <c r="D62" s="231"/>
      <c r="E62" s="231"/>
      <c r="F62" s="231"/>
      <c r="G62" s="231"/>
      <c r="H62" s="232"/>
    </row>
    <row r="64" spans="1:8">
      <c r="A64" s="213" t="str">
        <f>EDśroda!B467</f>
        <v>Alergeny: 1 gluten, 2 jaja, 3 ryby, 4 orzeszki ziemne, 5 soja, 6 mleko/laktoza, 7 orzechy, 8 seler, 9 gorczyca, 10 sezam, 11 łubin, 12 skorupiaki, 13 siarka, 14 mięczaki</v>
      </c>
      <c r="B64" s="213"/>
      <c r="C64" s="213"/>
      <c r="D64" s="213"/>
      <c r="E64" s="213"/>
      <c r="F64" s="213"/>
      <c r="G64" s="213"/>
      <c r="H64" s="213"/>
    </row>
    <row r="65" spans="1:8">
      <c r="A65" s="213"/>
      <c r="B65" s="213"/>
      <c r="C65" s="213"/>
      <c r="D65" s="213"/>
      <c r="E65" s="213"/>
      <c r="F65" s="213"/>
      <c r="G65" s="213"/>
      <c r="H65" s="213"/>
    </row>
    <row r="66" spans="1:8" ht="23.25">
      <c r="A66" s="180" t="str">
        <f>EDśroda!B465</f>
        <v xml:space="preserve">Owoc* -  w zależności od dostępności produktu ( Jabłko 1 szt / Pomarańcza 90g / Banan 100g ) </v>
      </c>
      <c r="B66" s="180"/>
      <c r="C66" s="180"/>
      <c r="D66" s="180"/>
      <c r="E66" s="180"/>
      <c r="F66" s="180"/>
      <c r="G66" s="180"/>
      <c r="H66" s="180"/>
    </row>
  </sheetData>
  <mergeCells count="174">
    <mergeCell ref="H38:H42"/>
    <mergeCell ref="H28:H32"/>
    <mergeCell ref="A66:H66"/>
    <mergeCell ref="A1:A2"/>
    <mergeCell ref="B1:C1"/>
    <mergeCell ref="D1:H1"/>
    <mergeCell ref="B2:C2"/>
    <mergeCell ref="D2:E2"/>
    <mergeCell ref="F2:G2"/>
    <mergeCell ref="A3:A7"/>
    <mergeCell ref="B3:C3"/>
    <mergeCell ref="D3:E3"/>
    <mergeCell ref="F3:G3"/>
    <mergeCell ref="H3:H7"/>
    <mergeCell ref="B4:C4"/>
    <mergeCell ref="D4:E4"/>
    <mergeCell ref="F4:G4"/>
    <mergeCell ref="B5:C5"/>
    <mergeCell ref="D5:E5"/>
    <mergeCell ref="F5:G5"/>
    <mergeCell ref="B7:C7"/>
    <mergeCell ref="D7:E7"/>
    <mergeCell ref="F7:G7"/>
    <mergeCell ref="A8:A12"/>
    <mergeCell ref="B8:C8"/>
    <mergeCell ref="D8:E8"/>
    <mergeCell ref="F8:G8"/>
    <mergeCell ref="H8:H12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A13:A17"/>
    <mergeCell ref="B13:C13"/>
    <mergeCell ref="D13:E13"/>
    <mergeCell ref="F13:G13"/>
    <mergeCell ref="H13:H17"/>
    <mergeCell ref="B14:C14"/>
    <mergeCell ref="D14:E14"/>
    <mergeCell ref="F14:G14"/>
    <mergeCell ref="B15:C15"/>
    <mergeCell ref="D15:E15"/>
    <mergeCell ref="F15:G15"/>
    <mergeCell ref="B17:C17"/>
    <mergeCell ref="D17:E17"/>
    <mergeCell ref="F17:G17"/>
    <mergeCell ref="A18:A22"/>
    <mergeCell ref="B18:C18"/>
    <mergeCell ref="D18:E18"/>
    <mergeCell ref="F18:G18"/>
    <mergeCell ref="H18:H22"/>
    <mergeCell ref="B19:C19"/>
    <mergeCell ref="D19:E19"/>
    <mergeCell ref="F19:G19"/>
    <mergeCell ref="B20:C20"/>
    <mergeCell ref="D20:E20"/>
    <mergeCell ref="F20:G20"/>
    <mergeCell ref="B22:C22"/>
    <mergeCell ref="D22:E22"/>
    <mergeCell ref="F22:G22"/>
    <mergeCell ref="B29:C29"/>
    <mergeCell ref="D29:E29"/>
    <mergeCell ref="F29:G29"/>
    <mergeCell ref="B30:C30"/>
    <mergeCell ref="D30:E30"/>
    <mergeCell ref="F30:G30"/>
    <mergeCell ref="A23:A27"/>
    <mergeCell ref="B23:C23"/>
    <mergeCell ref="D23:E23"/>
    <mergeCell ref="F23:G23"/>
    <mergeCell ref="H23:H27"/>
    <mergeCell ref="B24:C24"/>
    <mergeCell ref="D24:E24"/>
    <mergeCell ref="F24:G24"/>
    <mergeCell ref="B25:C25"/>
    <mergeCell ref="D25:E25"/>
    <mergeCell ref="F25:G25"/>
    <mergeCell ref="B27:C27"/>
    <mergeCell ref="D27:E27"/>
    <mergeCell ref="F27:G27"/>
    <mergeCell ref="H33:H37"/>
    <mergeCell ref="B34:C34"/>
    <mergeCell ref="D34:E34"/>
    <mergeCell ref="F34:G34"/>
    <mergeCell ref="B35:C35"/>
    <mergeCell ref="D35:E35"/>
    <mergeCell ref="F35:G35"/>
    <mergeCell ref="B37:C37"/>
    <mergeCell ref="D37:E37"/>
    <mergeCell ref="F37:G37"/>
    <mergeCell ref="F39:G39"/>
    <mergeCell ref="B40:C40"/>
    <mergeCell ref="D40:E40"/>
    <mergeCell ref="F40:G40"/>
    <mergeCell ref="A28:A32"/>
    <mergeCell ref="B32:C32"/>
    <mergeCell ref="D32:E32"/>
    <mergeCell ref="F32:G32"/>
    <mergeCell ref="A33:A37"/>
    <mergeCell ref="B33:C33"/>
    <mergeCell ref="D33:E33"/>
    <mergeCell ref="F33:G33"/>
    <mergeCell ref="B28:C28"/>
    <mergeCell ref="D28:E28"/>
    <mergeCell ref="F28:G28"/>
    <mergeCell ref="A38:A42"/>
    <mergeCell ref="B42:C42"/>
    <mergeCell ref="D42:E42"/>
    <mergeCell ref="F42:G42"/>
    <mergeCell ref="B38:C38"/>
    <mergeCell ref="D38:E38"/>
    <mergeCell ref="F38:G38"/>
    <mergeCell ref="B39:C39"/>
    <mergeCell ref="D39:E39"/>
    <mergeCell ref="A43:A47"/>
    <mergeCell ref="B43:C43"/>
    <mergeCell ref="D43:E43"/>
    <mergeCell ref="F43:G43"/>
    <mergeCell ref="H43:H47"/>
    <mergeCell ref="B44:C44"/>
    <mergeCell ref="D44:E44"/>
    <mergeCell ref="F44:G44"/>
    <mergeCell ref="B45:C45"/>
    <mergeCell ref="D45:E45"/>
    <mergeCell ref="F45:G45"/>
    <mergeCell ref="B47:C47"/>
    <mergeCell ref="D47:E47"/>
    <mergeCell ref="F47:G47"/>
    <mergeCell ref="A53:A55"/>
    <mergeCell ref="B53:C53"/>
    <mergeCell ref="D53:E53"/>
    <mergeCell ref="F53:G53"/>
    <mergeCell ref="A64:H65"/>
    <mergeCell ref="A48:A52"/>
    <mergeCell ref="B48:C48"/>
    <mergeCell ref="D48:E48"/>
    <mergeCell ref="F48:G48"/>
    <mergeCell ref="H48:H52"/>
    <mergeCell ref="B49:C49"/>
    <mergeCell ref="D49:E49"/>
    <mergeCell ref="F49:G49"/>
    <mergeCell ref="B50:C50"/>
    <mergeCell ref="D50:E50"/>
    <mergeCell ref="F50:G50"/>
    <mergeCell ref="B52:C52"/>
    <mergeCell ref="D52:E52"/>
    <mergeCell ref="F52:G52"/>
    <mergeCell ref="A61:H62"/>
    <mergeCell ref="A56:A60"/>
    <mergeCell ref="H53:H55"/>
    <mergeCell ref="B54:C54"/>
    <mergeCell ref="D54:E54"/>
    <mergeCell ref="H56:H60"/>
    <mergeCell ref="B57:C57"/>
    <mergeCell ref="D57:E57"/>
    <mergeCell ref="F57:G57"/>
    <mergeCell ref="B60:C60"/>
    <mergeCell ref="D60:E60"/>
    <mergeCell ref="F60:G60"/>
    <mergeCell ref="F54:G54"/>
    <mergeCell ref="B55:C55"/>
    <mergeCell ref="D55:E55"/>
    <mergeCell ref="F55:G55"/>
    <mergeCell ref="B58:C58"/>
    <mergeCell ref="D58:E58"/>
    <mergeCell ref="F58:G58"/>
    <mergeCell ref="B56:C56"/>
    <mergeCell ref="D56:E56"/>
    <mergeCell ref="F56:G56"/>
  </mergeCells>
  <pageMargins left="0" right="0" top="0" bottom="0" header="0.511811023622047" footer="0.511811023622047"/>
  <pageSetup paperSize="9" scale="42" fitToHeight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CCFF"/>
    <pageSetUpPr fitToPage="1"/>
  </sheetPr>
  <dimension ref="A1:I66"/>
  <sheetViews>
    <sheetView zoomScale="70" zoomScaleNormal="70" workbookViewId="0">
      <selection activeCell="L11" sqref="L11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EDWtorek!C1</f>
        <v>45769</v>
      </c>
      <c r="C1" s="226"/>
      <c r="D1" s="188" t="s">
        <v>27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192" t="s">
        <v>6</v>
      </c>
      <c r="B3" s="76" t="str">
        <f>EDWtorek!C4</f>
        <v>Jogurt owocowy 100g [6]</v>
      </c>
      <c r="C3" s="76"/>
      <c r="D3" s="76" t="str">
        <f>EDWtorek!E3</f>
        <v>Zupa libańska z ciecierzycą i ziemniakami 350g [1/8]</v>
      </c>
      <c r="E3" s="76"/>
      <c r="F3" s="76" t="str">
        <f>EDWtorek!G3</f>
        <v>---</v>
      </c>
      <c r="G3" s="143"/>
      <c r="H3" s="194" t="str">
        <f>EDWtorek!J3</f>
        <v>Energia Kcal. 2271, Białko 110, Tłuszcze 57, Tłuszcze Nasycone 8, Węglowodany 336, Cukry 42, Błonnik: 34, Sól 4,5</v>
      </c>
    </row>
    <row r="4" spans="1:9" ht="61.5" customHeight="1">
      <c r="A4" s="192"/>
      <c r="B4" s="70" t="str">
        <f>EDWtorek!C5</f>
        <v>Pieczywo razowe + kajzerka 100g [1], rama10g</v>
      </c>
      <c r="C4" s="70"/>
      <c r="D4" s="70" t="str">
        <f>EDWtorek!E5</f>
        <v>Udko z kurczaka 160g sos własny 80g [1/8], kasza jęczmienna drobna 200g [1]</v>
      </c>
      <c r="E4" s="70"/>
      <c r="F4" s="70" t="str">
        <f>EDWtorek!G5</f>
        <v>Pieczywo razowe 100g[1], maslo10g[6]</v>
      </c>
      <c r="G4" s="71"/>
      <c r="H4" s="193"/>
    </row>
    <row r="5" spans="1:9" s="18" customFormat="1" ht="42" customHeight="1">
      <c r="A5" s="192"/>
      <c r="B5" s="72" t="str">
        <f>EDWtorek!C6</f>
        <v>twarożek śmietankowy 100g [6] , miód 25g, pomidor 50g, sałata mix 10g</v>
      </c>
      <c r="C5" s="72"/>
      <c r="D5" s="72" t="str">
        <f>EDWtorek!E6</f>
        <v>surówka z buraczka z jabłkiem i olejem słonecznikowym 130g</v>
      </c>
      <c r="E5" s="72"/>
      <c r="F5" s="72" t="str">
        <f>EDWtorek!G6</f>
        <v>sałatka z tuńczyka i warzyw 80g [3/8/9],wędlina 40g [1/7-10],  papryka 50g, sałata lodowa 30g</v>
      </c>
      <c r="G5" s="145"/>
      <c r="H5" s="193"/>
    </row>
    <row r="6" spans="1:9" ht="21">
      <c r="A6" s="192"/>
      <c r="B6" s="1" t="str">
        <f>EDWtorek!C8</f>
        <v>Herbata 250ml</v>
      </c>
      <c r="C6" s="27"/>
      <c r="D6" s="1" t="str">
        <f>EDWtorek!E7</f>
        <v>Kompot 250ml</v>
      </c>
      <c r="E6" s="27"/>
      <c r="F6" s="1" t="str">
        <f>EDWtorek!G7</f>
        <v>Herbata z cytryną 250ml</v>
      </c>
      <c r="G6" s="28"/>
      <c r="H6" s="193"/>
    </row>
    <row r="7" spans="1:9" ht="21">
      <c r="A7" s="192"/>
      <c r="B7" s="189" t="str">
        <f>EDWtorek!C11</f>
        <v>Galaretka malinowa 180ml</v>
      </c>
      <c r="C7" s="189"/>
      <c r="D7" s="189"/>
      <c r="E7" s="189"/>
      <c r="F7" s="189" t="str">
        <f>EDWtorek!G11</f>
        <v>jabłko 1 sztuka 120-150g</v>
      </c>
      <c r="G7" s="190"/>
      <c r="H7" s="193"/>
    </row>
    <row r="8" spans="1:9" ht="21" customHeight="1">
      <c r="A8" s="191" t="s">
        <v>118</v>
      </c>
      <c r="B8" s="76" t="str">
        <f>B3</f>
        <v>Jogurt owocowy 100g [6]</v>
      </c>
      <c r="C8" s="76"/>
      <c r="D8" s="76" t="str">
        <f>EDWtorek!E33</f>
        <v>Zupa z selera naciowego zabielana 350g [1/6/8]</v>
      </c>
      <c r="E8" s="76"/>
      <c r="F8" s="76" t="str">
        <f>EDWtorek!G33</f>
        <v>---</v>
      </c>
      <c r="G8" s="143"/>
      <c r="H8" s="193" t="str">
        <f>EDWtorek!J33</f>
        <v>Energia Kcal. 2271, Białko 110, Tłuszcze 57, Tłuszcze Nasycone 8, Węglowodany 336, Cukry 42, Błonnik: 34, Sól 4,5</v>
      </c>
    </row>
    <row r="9" spans="1:9" ht="57" customHeight="1">
      <c r="A9" s="191"/>
      <c r="B9" s="70" t="str">
        <f>EDWtorek!C35</f>
        <v>Pieczywo pszenne + kajzerka 100g [1], rama10g</v>
      </c>
      <c r="C9" s="70"/>
      <c r="D9" s="69" t="str">
        <f>EDWtorek!E35</f>
        <v>Udko z kurczaka 160g sos własny 80g [1/8], kasza jęczmienna drobna 200g [1]</v>
      </c>
      <c r="E9" s="69"/>
      <c r="F9" s="70" t="str">
        <f>EDWtorek!G35</f>
        <v>Pieczywo pszenne 100g[1], maslo10g[6]</v>
      </c>
      <c r="G9" s="71"/>
      <c r="H9" s="193"/>
    </row>
    <row r="10" spans="1:9" s="18" customFormat="1" ht="43.5" customHeight="1">
      <c r="A10" s="191"/>
      <c r="B10" s="72" t="str">
        <f>EDWtorek!C36</f>
        <v>twarożek śmietankowy 100g [6] , miód 25g, pomidor 50g, sałata mix 10g</v>
      </c>
      <c r="C10" s="72"/>
      <c r="D10" s="146" t="str">
        <f>EDWtorek!E36</f>
        <v>surówka z buraczka z jabłkiem i olejem słonecznikowym 130g</v>
      </c>
      <c r="E10" s="146"/>
      <c r="F10" s="72" t="str">
        <f>EDWtorek!G36</f>
        <v>sałatka z tuńczyka i warzyw 80g [3/8/9],wędlina  40g [1/7-10], ,  pomidor 50g, sałata lodowa 30g</v>
      </c>
      <c r="G10" s="145"/>
      <c r="H10" s="193"/>
    </row>
    <row r="11" spans="1:9" ht="21">
      <c r="A11" s="191"/>
      <c r="B11" s="1" t="str">
        <f>EDWtorek!C38</f>
        <v>Herbata 250ml</v>
      </c>
      <c r="C11" s="27"/>
      <c r="D11" s="1" t="str">
        <f>EDWtorek!E7</f>
        <v>Kompot 250ml</v>
      </c>
      <c r="E11" s="27"/>
      <c r="F11" s="1" t="str">
        <f>EDWtorek!G37</f>
        <v>Herbata z cytryną 250ml</v>
      </c>
      <c r="G11" s="28"/>
      <c r="H11" s="193"/>
    </row>
    <row r="12" spans="1:9" ht="21">
      <c r="A12" s="191"/>
      <c r="B12" s="189" t="str">
        <f>EDWtorek!C41</f>
        <v>Galaretka malinowa 180ml</v>
      </c>
      <c r="C12" s="189"/>
      <c r="D12" s="189"/>
      <c r="E12" s="189"/>
      <c r="F12" s="189" t="str">
        <f>EDWtorek!G41</f>
        <v>jabłko 1 sztuka 120-150g</v>
      </c>
      <c r="G12" s="190"/>
      <c r="H12" s="193"/>
    </row>
    <row r="13" spans="1:9" ht="21" customHeight="1">
      <c r="A13" s="220" t="str">
        <f>EDWtorek!B53</f>
        <v>Dzieci</v>
      </c>
      <c r="B13" s="76" t="str">
        <f>B8</f>
        <v>Jogurt owocowy 100g [6]</v>
      </c>
      <c r="C13" s="76"/>
      <c r="D13" s="76" t="str">
        <f>EDWtorek!E53</f>
        <v>Zupa z selera naciowego zabielana 350g [1/6/8]</v>
      </c>
      <c r="E13" s="76"/>
      <c r="F13" s="76" t="str">
        <f>EDWtorek!G53</f>
        <v>---</v>
      </c>
      <c r="G13" s="143"/>
      <c r="H13" s="193" t="str">
        <f>EDWtorek!J53</f>
        <v>Energia Kcal. 2271, Białko 110, Tłuszcze 57, Tłuszcze Nasycone 8, Węglowodany 336, Cukry 42, Błonnik: 34, Sól 4,5</v>
      </c>
    </row>
    <row r="14" spans="1:9" ht="59.25" customHeight="1">
      <c r="A14" s="220"/>
      <c r="B14" s="70" t="str">
        <f>EDWtorek!C55</f>
        <v>Pieczywo pszenne + kajzerka 100g [1], rama 10g</v>
      </c>
      <c r="C14" s="70"/>
      <c r="D14" s="69" t="str">
        <f>EDWtorek!E55</f>
        <v>Udko z kurczaka 160g sos własny 80g [1/8], kasza jęczmienna drobna 200g [1]</v>
      </c>
      <c r="E14" s="69"/>
      <c r="F14" s="70" t="str">
        <f>EDWtorek!G55</f>
        <v>Pieczywo pszenne 100g[1], maslo10g[6]</v>
      </c>
      <c r="G14" s="71"/>
      <c r="H14" s="193"/>
    </row>
    <row r="15" spans="1:9" s="18" customFormat="1" ht="40.5" customHeight="1">
      <c r="A15" s="220"/>
      <c r="B15" s="72" t="str">
        <f>EDWtorek!C56</f>
        <v>twarożek śmietankowy 100g [6] , miód 25g, pomidor 50g, sałata mix 10g</v>
      </c>
      <c r="C15" s="72"/>
      <c r="D15" s="146" t="str">
        <f>EDWtorek!E56</f>
        <v>surówka z buraczka z jabłkiem i olejem słonecznikowym 130g</v>
      </c>
      <c r="E15" s="146"/>
      <c r="F15" s="72" t="str">
        <f>EDWtorek!G56</f>
        <v>sałatka z tuńczyka i warzyw 80g [3/8/9],wędlina 40g [1/7-10], ,  pomidor 50g, sałata lodowa 30g</v>
      </c>
      <c r="G15" s="145"/>
      <c r="H15" s="193"/>
    </row>
    <row r="16" spans="1:9" ht="21">
      <c r="A16" s="220"/>
      <c r="B16" s="1" t="str">
        <f>EDWtorek!C58</f>
        <v>Herbata 250ml</v>
      </c>
      <c r="C16" s="27"/>
      <c r="D16" s="9" t="str">
        <f>EDWtorek!E57</f>
        <v>Kompot 250ml</v>
      </c>
      <c r="E16" s="27"/>
      <c r="F16" s="1" t="str">
        <f>EDWtorek!G57</f>
        <v>Herbata z cytryną 250ml</v>
      </c>
      <c r="G16" s="28"/>
      <c r="H16" s="193"/>
    </row>
    <row r="17" spans="1:8" ht="21">
      <c r="A17" s="220"/>
      <c r="B17" s="189" t="str">
        <f>EDWtorek!C61</f>
        <v>Galaretka malinowa 180ml</v>
      </c>
      <c r="C17" s="189"/>
      <c r="D17" s="189"/>
      <c r="E17" s="189"/>
      <c r="F17" s="189" t="str">
        <f>EDWtorek!G61</f>
        <v>jabłko 1 sztuka 120-150g</v>
      </c>
      <c r="G17" s="190"/>
      <c r="H17" s="193"/>
    </row>
    <row r="18" spans="1:8" ht="21" customHeight="1">
      <c r="A18" s="198" t="s">
        <v>119</v>
      </c>
      <c r="B18" s="76" t="str">
        <f>B13</f>
        <v>Jogurt owocowy 100g [6]</v>
      </c>
      <c r="C18" s="76"/>
      <c r="D18" s="76" t="str">
        <f>EDWtorek!E73</f>
        <v>Zupa z selera naciowego zabielana 350g [1/6/8]</v>
      </c>
      <c r="E18" s="76"/>
      <c r="F18" s="76" t="str">
        <f>EDWtorek!G73</f>
        <v>---</v>
      </c>
      <c r="G18" s="143"/>
      <c r="H18" s="193" t="str">
        <f>EDWtorek!J73</f>
        <v>Energia Kcal. 2271, Białko 110, Tłuszcze 57, Tłuszcze Nasycone 8, Węglowodany 336, Cukry 42, Błonnik: 34, Sól 4,5</v>
      </c>
    </row>
    <row r="19" spans="1:8" ht="74.25" customHeight="1">
      <c r="A19" s="198"/>
      <c r="B19" s="70" t="str">
        <f>EDWtorek!C75</f>
        <v>Pieczywo pszenne + kajzerka 100g [1], rama 10g</v>
      </c>
      <c r="C19" s="70"/>
      <c r="D19" s="69" t="str">
        <f>EDWtorek!E75</f>
        <v>Udko z kurczaka 160g sos własny 80g [1/8], kasza jęczmienna drobna 200g [1]</v>
      </c>
      <c r="E19" s="69"/>
      <c r="F19" s="70" t="str">
        <f>EDWtorek!G75</f>
        <v>Pieczywo pszenne 100g[1], maslo10g[6]</v>
      </c>
      <c r="G19" s="71"/>
      <c r="H19" s="193"/>
    </row>
    <row r="20" spans="1:8" s="18" customFormat="1" ht="41.25" customHeight="1">
      <c r="A20" s="198"/>
      <c r="B20" s="72" t="str">
        <f>EDWtorek!C76</f>
        <v>twarożek śmietankowy 100g [6] , miód 25g, pomidor 50g, sałata mix 10g</v>
      </c>
      <c r="C20" s="72"/>
      <c r="D20" s="146" t="str">
        <f>EDWtorek!E76</f>
        <v>surówka z buraczka z jabłkiem i olejem słonecznikowym 130g</v>
      </c>
      <c r="E20" s="146"/>
      <c r="F20" s="72" t="str">
        <f>EDWtorek!G76</f>
        <v>sałatka z tuńczyka i warzyw 80g [3/8/9],wędlina  40g [1/7-10],   pomidor 50g, sałata lodowa 30g</v>
      </c>
      <c r="G20" s="145"/>
      <c r="H20" s="193"/>
    </row>
    <row r="21" spans="1:8" ht="21">
      <c r="A21" s="198"/>
      <c r="B21" s="1" t="str">
        <f>EDWtorek!C78</f>
        <v>Herbata 250ml</v>
      </c>
      <c r="C21" s="27"/>
      <c r="D21" s="1" t="str">
        <f>EDWtorek!E77</f>
        <v>Kompot 250ml</v>
      </c>
      <c r="E21" s="27"/>
      <c r="F21" s="1" t="str">
        <f>EDWtorek!G77</f>
        <v>Herbata z cytryną 250ml</v>
      </c>
      <c r="G21" s="28"/>
      <c r="H21" s="193"/>
    </row>
    <row r="22" spans="1:8" ht="21" customHeight="1">
      <c r="A22" s="198"/>
      <c r="B22" s="189" t="str">
        <f>EDWtorek!C81</f>
        <v>Galaretka malinowa 180ml + jogurt naturalny 100g [6]</v>
      </c>
      <c r="C22" s="189"/>
      <c r="D22" s="189"/>
      <c r="E22" s="189"/>
      <c r="F22" s="189" t="str">
        <f>EDWtorek!G81</f>
        <v>jabłko 1 sztuka 120-150g</v>
      </c>
      <c r="G22" s="190"/>
      <c r="H22" s="193"/>
    </row>
    <row r="23" spans="1:8" ht="21" customHeight="1">
      <c r="A23" s="198" t="s">
        <v>125</v>
      </c>
      <c r="B23" s="76" t="str">
        <f>B18</f>
        <v>Jogurt owocowy 100g [6]</v>
      </c>
      <c r="C23" s="76"/>
      <c r="D23" s="76" t="str">
        <f>EDWtorek!E93</f>
        <v>Zupa z selera naciowego zabielana 350g [1/6/8]</v>
      </c>
      <c r="E23" s="76"/>
      <c r="F23" s="76" t="str">
        <f>EDWtorek!G93</f>
        <v>---</v>
      </c>
      <c r="G23" s="143"/>
      <c r="H23" s="193" t="str">
        <f>EDWtorek!J93</f>
        <v>Energia Kcal. 2271, Białko 110, Tłuszcze 57, Tłuszcze Nasycone 8, Węglowodany 336, Cukry 42, Błonnik: 34, Sól 4,5</v>
      </c>
    </row>
    <row r="24" spans="1:8" ht="61.5" customHeight="1">
      <c r="A24" s="198"/>
      <c r="B24" s="70" t="str">
        <f>EDWtorek!C95</f>
        <v>Pieczywo pszenne + kajzerka 100g [1], rama 10g</v>
      </c>
      <c r="C24" s="70"/>
      <c r="D24" s="69" t="str">
        <f>EDWtorek!E95</f>
        <v>Udko z kurczaka 160g sos własny 80g [1/8], kasza jęczmienna drobna 200g [1]</v>
      </c>
      <c r="E24" s="69"/>
      <c r="F24" s="70" t="str">
        <f>EDWtorek!G95</f>
        <v>Pieczywo pszenne 100g[1], maslo10g[6]</v>
      </c>
      <c r="G24" s="71"/>
      <c r="H24" s="193"/>
    </row>
    <row r="25" spans="1:8" s="18" customFormat="1" ht="42" customHeight="1">
      <c r="A25" s="198"/>
      <c r="B25" s="72" t="str">
        <f>EDWtorek!C96</f>
        <v>twarożek śmietankowy 100g [6] , miód 25g, pomidor 50g, sałata mix 10g</v>
      </c>
      <c r="C25" s="72"/>
      <c r="D25" s="146" t="str">
        <f>EDWtorek!E96</f>
        <v>surówka z buraczka z jabłkiem i olejem słonecznikowym 130g</v>
      </c>
      <c r="E25" s="146"/>
      <c r="F25" s="72" t="str">
        <f>EDWtorek!G96</f>
        <v>sałatka z tuńczyka i warzyw 80g [3/8/9],wędlina  40g [1/7-10],   pomidor 50g, sałata lodowa 30g</v>
      </c>
      <c r="G25" s="145"/>
      <c r="H25" s="193"/>
    </row>
    <row r="26" spans="1:8" ht="21" customHeight="1">
      <c r="A26" s="198"/>
      <c r="B26" s="1" t="str">
        <f>EDWtorek!C98</f>
        <v>Herbata 250ml</v>
      </c>
      <c r="C26" s="27"/>
      <c r="D26" s="1" t="str">
        <f>EDWtorek!E97</f>
        <v>Kompot 250ml</v>
      </c>
      <c r="E26" s="27"/>
      <c r="F26" s="1" t="str">
        <f>EDWtorek!G97</f>
        <v>Herbata z cytryną 250ml</v>
      </c>
      <c r="G26" s="28"/>
      <c r="H26" s="193"/>
    </row>
    <row r="27" spans="1:8" ht="21" customHeight="1">
      <c r="A27" s="198"/>
      <c r="B27" s="189" t="str">
        <f>EDWtorek!C101</f>
        <v>Galaretka malinowa 180ml + jogurt naturalny 100g [6]</v>
      </c>
      <c r="C27" s="189"/>
      <c r="D27" s="189"/>
      <c r="E27" s="189"/>
      <c r="F27" s="189" t="str">
        <f>EDWtorek!G101</f>
        <v>jabłko 1 sztuka 120-150g</v>
      </c>
      <c r="G27" s="190"/>
      <c r="H27" s="193"/>
    </row>
    <row r="28" spans="1:8" ht="21" customHeight="1">
      <c r="A28" s="195" t="s">
        <v>120</v>
      </c>
      <c r="B28" s="76" t="str">
        <f>B23</f>
        <v>Jogurt owocowy 100g [6]</v>
      </c>
      <c r="C28" s="76"/>
      <c r="D28" s="76" t="str">
        <f>EDWtorek!E113</f>
        <v>Zupa z selera naciowego zabielana 350g [1/6/8]</v>
      </c>
      <c r="E28" s="76"/>
      <c r="F28" s="76" t="str">
        <f>EDWtorek!G113</f>
        <v>---</v>
      </c>
      <c r="G28" s="143"/>
      <c r="H28" s="199" t="str">
        <f>EDWtorek!J113</f>
        <v>Energia Kcal. 2191, Białko 109, Tłuszcze 56, Tłuszcze Nasycone 8, Węglowodany 329, Cukry 47, Błonnik: 32, Sól 5</v>
      </c>
    </row>
    <row r="29" spans="1:8" ht="72" customHeight="1">
      <c r="A29" s="196"/>
      <c r="B29" s="70" t="str">
        <f>EDWtorek!C115</f>
        <v>Pieczywo pszenne + kajzerka 100g [1], rama 10g</v>
      </c>
      <c r="C29" s="70"/>
      <c r="D29" s="69" t="str">
        <f>EDWtorek!E115</f>
        <v>Udko z kurczaka 160g sos własny 80g [1/8], kasza jęczmienna drobna 200g [1]</v>
      </c>
      <c r="E29" s="69"/>
      <c r="F29" s="70" t="str">
        <f>EDWtorek!G115</f>
        <v>Pieczywo pszenne 100g[1], maslo10g[6]</v>
      </c>
      <c r="G29" s="71"/>
      <c r="H29" s="200"/>
    </row>
    <row r="30" spans="1:8" s="18" customFormat="1" ht="42" customHeight="1">
      <c r="A30" s="196"/>
      <c r="B30" s="72" t="str">
        <f>EDWtorek!C116</f>
        <v>twarożek śmietankowy 100g [6] , miód 25g, pomidor b/s 50g, sałata mix 10g</v>
      </c>
      <c r="C30" s="72"/>
      <c r="D30" s="146" t="str">
        <f>EDWtorek!E116</f>
        <v>surówka z buraczka z jabłkiem i olejem słonecznikowym 130g</v>
      </c>
      <c r="E30" s="146"/>
      <c r="F30" s="72" t="str">
        <f>EDWtorek!G116</f>
        <v>sałatka z tuńczyka i warzyw 80g [3/8/9], wędlina 40g [1/7-10],   pomidor b/s 50g, sałata lodowa 30g</v>
      </c>
      <c r="G30" s="145"/>
      <c r="H30" s="200"/>
    </row>
    <row r="31" spans="1:8" ht="21" customHeight="1">
      <c r="A31" s="196"/>
      <c r="B31" s="38" t="str">
        <f>EDWtorek!C118</f>
        <v>Herbata 250ml</v>
      </c>
      <c r="C31" s="27"/>
      <c r="D31" s="38" t="str">
        <f>EDWtorek!E117</f>
        <v>Kompot 250ml</v>
      </c>
      <c r="E31" s="27"/>
      <c r="F31" s="38" t="str">
        <f>EDWtorek!G117</f>
        <v>Herbata z cytryną 250ml</v>
      </c>
      <c r="G31" s="28"/>
      <c r="H31" s="200"/>
    </row>
    <row r="32" spans="1:8" ht="21" customHeight="1">
      <c r="A32" s="197"/>
      <c r="B32" s="190" t="str">
        <f>EDWtorek!C121</f>
        <v>Galaretka malinowa 180ml</v>
      </c>
      <c r="C32" s="202"/>
      <c r="D32" s="190"/>
      <c r="E32" s="202"/>
      <c r="F32" s="190" t="str">
        <f>EDWtorek!G121</f>
        <v>jabłko pieczone  1 sztuka 120-150g</v>
      </c>
      <c r="G32" s="203"/>
      <c r="H32" s="201"/>
    </row>
    <row r="33" spans="1:8" ht="21" customHeight="1">
      <c r="A33" s="204" t="s">
        <v>25</v>
      </c>
      <c r="B33" s="76" t="str">
        <f>EDWtorek!C134</f>
        <v>Jogurt naturalny 100g [6]</v>
      </c>
      <c r="C33" s="76"/>
      <c r="D33" s="76" t="str">
        <f>EDWtorek!E133</f>
        <v>Zupa z selera naciowego zabielana 350g [1/6/8]</v>
      </c>
      <c r="E33" s="76"/>
      <c r="F33" s="76" t="str">
        <f>EDWtorek!G133</f>
        <v>---</v>
      </c>
      <c r="G33" s="143"/>
      <c r="H33" s="193" t="str">
        <f>EDWtorek!J133</f>
        <v>Energia Kcal. 2216, Białko 108, Tłuszcze 62, Tłuszcze Nasycone 9, Węglowodany 339, Cukry 41, Błonnik: 46, Sól 5</v>
      </c>
    </row>
    <row r="34" spans="1:8" ht="69" customHeight="1">
      <c r="A34" s="204"/>
      <c r="B34" s="70" t="str">
        <f>EDWtorek!C135</f>
        <v>Pieczywo razowe 100g [1], rama 10g</v>
      </c>
      <c r="C34" s="70"/>
      <c r="D34" s="70" t="str">
        <f>EDWtorek!E135</f>
        <v>Udko z kurczaka 160g sos własny 80g [1/8], kasza jęczmienna drobna 200g [1]</v>
      </c>
      <c r="E34" s="70"/>
      <c r="F34" s="70" t="str">
        <f>EDWtorek!G135</f>
        <v>Pieczywo razowe 100g[1], maslo10g[6]</v>
      </c>
      <c r="G34" s="71"/>
      <c r="H34" s="193"/>
    </row>
    <row r="35" spans="1:8" s="18" customFormat="1" ht="44.25" customHeight="1">
      <c r="A35" s="204"/>
      <c r="B35" s="72" t="str">
        <f>EDWtorek!C136</f>
        <v>twarożek śmietankowy 100g [6] , filet z indyka wędzony 50g [1/5/7-10], pomidor 50g, sałata mix 10g</v>
      </c>
      <c r="C35" s="72"/>
      <c r="D35" s="72" t="str">
        <f>EDWtorek!E136</f>
        <v>surówka z buraczka z jabłkiem i olejem słonecznikowym 130g</v>
      </c>
      <c r="E35" s="72"/>
      <c r="F35" s="72" t="str">
        <f>EDWtorek!G136</f>
        <v>sałatka z tuńczyka i warzyw 80g [3/8/9],wędlina  40g [1/7-10],  papryka 50g, sałata lodowa 30g</v>
      </c>
      <c r="G35" s="145"/>
      <c r="H35" s="193"/>
    </row>
    <row r="36" spans="1:8" ht="21" customHeight="1">
      <c r="A36" s="204"/>
      <c r="B36" s="41" t="str">
        <f>EDWtorek!C138</f>
        <v>Herbata 250ml</v>
      </c>
      <c r="C36" s="20" t="s">
        <v>29</v>
      </c>
      <c r="D36" s="1" t="str">
        <f>EDWtorek!E137</f>
        <v>Kompot 250ml</v>
      </c>
      <c r="E36" s="20" t="s">
        <v>29</v>
      </c>
      <c r="F36" s="1" t="str">
        <f>EDWtorek!G137</f>
        <v>Herbata z cytryną 250ml</v>
      </c>
      <c r="G36" s="20" t="s">
        <v>29</v>
      </c>
      <c r="H36" s="193"/>
    </row>
    <row r="37" spans="1:8" ht="21" customHeight="1">
      <c r="A37" s="204"/>
      <c r="B37" s="189" t="str">
        <f>EDWtorek!C141</f>
        <v>Galaretka malinowa 180ml b/c</v>
      </c>
      <c r="C37" s="189"/>
      <c r="D37" s="189"/>
      <c r="E37" s="189"/>
      <c r="F37" s="189" t="str">
        <f>EDWtorek!G141</f>
        <v>jabłko 1 sztuka 120-150g</v>
      </c>
      <c r="G37" s="190"/>
      <c r="H37" s="193"/>
    </row>
    <row r="38" spans="1:8" ht="21" customHeight="1">
      <c r="A38" s="195" t="s">
        <v>121</v>
      </c>
      <c r="B38" s="76" t="str">
        <f>B28</f>
        <v>Jogurt owocowy 100g [6]</v>
      </c>
      <c r="C38" s="76"/>
      <c r="D38" s="76" t="str">
        <f>EDWtorek!E153</f>
        <v>Zupa z selera naciowego zabielana 350g [1/6/8]</v>
      </c>
      <c r="E38" s="76"/>
      <c r="F38" s="76" t="str">
        <f>EDWtorek!G153</f>
        <v>---</v>
      </c>
      <c r="G38" s="143"/>
      <c r="H38" s="199" t="str">
        <f>EDWtorek!J153</f>
        <v>Energia Kcal. 2191, Białko 109, Tłuszcze 56, Tłuszcze Nasycone 8, Węglowodany 329, Cukry 47, Błonnik: 32, Sól 5</v>
      </c>
    </row>
    <row r="39" spans="1:8" ht="72.75" customHeight="1">
      <c r="A39" s="196"/>
      <c r="B39" s="70" t="str">
        <f>EDWtorek!C155</f>
        <v>Pieczywo pszenne + kajzerka 100g [1], rama 10g</v>
      </c>
      <c r="C39" s="70"/>
      <c r="D39" s="69" t="str">
        <f>EDWtorek!E155</f>
        <v>Udko z kurczaka 160g sos własny 80g [1/8], kasza jęczmienna drobna 200g [1]</v>
      </c>
      <c r="E39" s="69"/>
      <c r="F39" s="70" t="str">
        <f>EDWtorek!G155</f>
        <v>Pieczywo pszenne 100g[1], maslo10g[6]</v>
      </c>
      <c r="G39" s="71"/>
      <c r="H39" s="200"/>
    </row>
    <row r="40" spans="1:8" s="18" customFormat="1" ht="42" customHeight="1">
      <c r="A40" s="196"/>
      <c r="B40" s="72" t="str">
        <f>EDWtorek!C156</f>
        <v>twarożek śmietankowy 100g [6] , miód 25g, pomidor b/s 50g, sałata mix 10g</v>
      </c>
      <c r="C40" s="72"/>
      <c r="D40" s="72" t="str">
        <f>EDWtorek!E156</f>
        <v>surówka z buraczka z jabłkiem i olejem słonecznikowym 130g</v>
      </c>
      <c r="E40" s="72"/>
      <c r="F40" s="72" t="str">
        <f>EDWtorek!G156</f>
        <v>sałatka z tuńczyka i warzyw 80g [3/8/9], wędlina 40g [1/7-10],   pomidor b/s 50g, sałata lodowa 30g</v>
      </c>
      <c r="G40" s="145"/>
      <c r="H40" s="200"/>
    </row>
    <row r="41" spans="1:8" ht="21" customHeight="1">
      <c r="A41" s="196"/>
      <c r="B41" s="38" t="str">
        <f>EDWtorek!C158</f>
        <v>Herbata 250ml</v>
      </c>
      <c r="C41" s="27"/>
      <c r="D41" s="38" t="str">
        <f>EDWtorek!E157</f>
        <v>Kompot 250ml</v>
      </c>
      <c r="E41" s="27"/>
      <c r="F41" s="38" t="str">
        <f>EDWtorek!G157</f>
        <v>Herbata z cytryną 250ml</v>
      </c>
      <c r="G41" s="28"/>
      <c r="H41" s="200"/>
    </row>
    <row r="42" spans="1:8" ht="21" customHeight="1">
      <c r="A42" s="197"/>
      <c r="B42" s="190" t="str">
        <f>EDWtorek!C161</f>
        <v>Galaretka malinowa 180ml</v>
      </c>
      <c r="C42" s="202"/>
      <c r="D42" s="190"/>
      <c r="E42" s="202"/>
      <c r="F42" s="190" t="str">
        <f>EDWtorek!G161</f>
        <v>jabłko pieczone  1 sztuka 120-150g</v>
      </c>
      <c r="G42" s="203"/>
      <c r="H42" s="201"/>
    </row>
    <row r="43" spans="1:8" ht="21" customHeight="1">
      <c r="A43" s="207" t="s">
        <v>31</v>
      </c>
      <c r="B43" s="76" t="str">
        <f>B3</f>
        <v>Jogurt owocowy 100g [6]</v>
      </c>
      <c r="C43" s="76"/>
      <c r="D43" s="76" t="str">
        <f>EDWtorek!E173</f>
        <v>Zupa z selera naciowego zabielana 350g [1/6/8]</v>
      </c>
      <c r="E43" s="76"/>
      <c r="F43" s="76" t="str">
        <f>EDWtorek!G173</f>
        <v>---</v>
      </c>
      <c r="G43" s="143"/>
      <c r="H43" s="193" t="str">
        <f>EDWtorek!J173</f>
        <v>Energia Kcal. 2201, Białko 108, Tłuszcze 59, Tłuszcze Nasycone 9, Węglowodany 331, Cukry 47, Błonnik: 33, Sól 5,1</v>
      </c>
    </row>
    <row r="44" spans="1:8" ht="50.25" customHeight="1">
      <c r="A44" s="207"/>
      <c r="B44" s="70" t="str">
        <f>EDWtorek!C175</f>
        <v>Pieczywo pszenne + kajzerka 100g [1], rama 10g</v>
      </c>
      <c r="C44" s="70"/>
      <c r="D44" s="70" t="str">
        <f>EDWtorek!E175</f>
        <v>Pulpet z piersi kurczaka 120g, sos własny 80g [1/8], ziemniaki 200g</v>
      </c>
      <c r="E44" s="70"/>
      <c r="F44" s="70" t="str">
        <f>EDWtorek!G175</f>
        <v>Pieczywo pszenne 100g[1], maslo10g[6]</v>
      </c>
      <c r="G44" s="71"/>
      <c r="H44" s="193"/>
    </row>
    <row r="45" spans="1:8" s="18" customFormat="1" ht="45" customHeight="1">
      <c r="A45" s="207"/>
      <c r="B45" s="72" t="str">
        <f>EDWtorek!C176</f>
        <v>twarożek śmietankowy 100g [6] , miód 25g, pomidor b/s 50g, sałata mix 10g</v>
      </c>
      <c r="C45" s="72"/>
      <c r="D45" s="72" t="str">
        <f>EDWtorek!E176</f>
        <v>surówka z buraczka z jabłkiem i olejem słonecznikowym 130g</v>
      </c>
      <c r="E45" s="72"/>
      <c r="F45" s="72" t="str">
        <f>EDWtorek!G176</f>
        <v>sałatka z tuńczyka i warzyw 80g [3/8/9], wędlina mielona 50g [1/7-10],  pomidor b/s  50g, sałata lodowa 30g</v>
      </c>
      <c r="G45" s="145"/>
      <c r="H45" s="193"/>
    </row>
    <row r="46" spans="1:8" ht="21" customHeight="1">
      <c r="A46" s="207"/>
      <c r="B46" s="1" t="str">
        <f>EDWtorek!C178</f>
        <v>Herbata 250ml</v>
      </c>
      <c r="C46" s="27"/>
      <c r="D46" s="1" t="str">
        <f>EDWtorek!E177</f>
        <v>Kompot 250ml</v>
      </c>
      <c r="E46" s="27"/>
      <c r="F46" s="1" t="str">
        <f>EDWtorek!G177</f>
        <v>Herbata z cytryną 250ml</v>
      </c>
      <c r="G46" s="28"/>
      <c r="H46" s="193"/>
    </row>
    <row r="47" spans="1:8" ht="21" customHeight="1">
      <c r="A47" s="207"/>
      <c r="B47" s="189" t="str">
        <f>EDWtorek!C181</f>
        <v>Galaretka malinowa 180ml</v>
      </c>
      <c r="C47" s="189"/>
      <c r="D47" s="189" t="str">
        <f>EDWtorek!E181</f>
        <v xml:space="preserve"> </v>
      </c>
      <c r="E47" s="189"/>
      <c r="F47" s="189" t="str">
        <f>EDWtorek!G181</f>
        <v>jabłko pieczone  1 sztuka 120-150g</v>
      </c>
      <c r="G47" s="190"/>
      <c r="H47" s="193"/>
    </row>
    <row r="48" spans="1:8" ht="21" customHeight="1">
      <c r="A48" s="205" t="s">
        <v>33</v>
      </c>
      <c r="B48" s="76" t="str">
        <f>B3</f>
        <v>Jogurt owocowy 100g [6]</v>
      </c>
      <c r="C48" s="76"/>
      <c r="D48" s="76" t="str">
        <f>EDWtorek!E193</f>
        <v>Zupa z selera naciowego zabielana 350g [1/6/8]</v>
      </c>
      <c r="E48" s="76"/>
      <c r="F48" s="76" t="str">
        <f>EDWtorek!G193</f>
        <v>---</v>
      </c>
      <c r="G48" s="143"/>
      <c r="H48" s="193" t="str">
        <f>EDWtorek!J193</f>
        <v>Energia Kcal. 2271, Białko 110, Tłuszcze 57, Tłuszcze Nasycone 8, Węglowodany 336, Cukry 42, Błonnik: 34, Sól 4,5</v>
      </c>
    </row>
    <row r="49" spans="1:8" ht="65.25" customHeight="1">
      <c r="A49" s="205"/>
      <c r="B49" s="70" t="str">
        <f>EDWtorek!C195</f>
        <v>Pieczywo pszenne + kajzerka 100g [1], rama 10g</v>
      </c>
      <c r="C49" s="70"/>
      <c r="D49" s="70" t="str">
        <f>EDWtorek!E195</f>
        <v>Udko z kurczaka 160g sos własny 80g [1/8], kasza jęczmienna drobna 200g [1]</v>
      </c>
      <c r="E49" s="70"/>
      <c r="F49" s="70" t="str">
        <f>EDWtorek!G195</f>
        <v>Pieczywo pszenne 100g[1], maslo10g[6]</v>
      </c>
      <c r="G49" s="71"/>
      <c r="H49" s="193"/>
    </row>
    <row r="50" spans="1:8" s="18" customFormat="1" ht="42" customHeight="1">
      <c r="A50" s="205"/>
      <c r="B50" s="72" t="str">
        <f>EDWtorek!C196</f>
        <v>twarożek śmietankowy 100g [6] , miód 25g, pomidor 50g, sałata mix 10g</v>
      </c>
      <c r="C50" s="72"/>
      <c r="D50" s="72" t="str">
        <f>EDWtorek!E196</f>
        <v>surówka z buraczka z jabłkiem i olejem słonecznikowym 130g</v>
      </c>
      <c r="E50" s="72"/>
      <c r="F50" s="72" t="str">
        <f>EDWtorek!G196</f>
        <v>sałatka z tuńczyka i warzyw 80g [3/8/9],wędlina  40g [1/7-10],  papryka 50g, sałata lodowa 30g</v>
      </c>
      <c r="G50" s="145"/>
      <c r="H50" s="193"/>
    </row>
    <row r="51" spans="1:8" ht="21" customHeight="1">
      <c r="A51" s="205"/>
      <c r="B51" s="1" t="str">
        <f>EDWtorek!C198</f>
        <v>Herbata 250ml</v>
      </c>
      <c r="C51" s="27"/>
      <c r="D51" s="1" t="str">
        <f>EDWtorek!E197</f>
        <v>Kompot 250ml</v>
      </c>
      <c r="E51" s="27"/>
      <c r="F51" s="1" t="str">
        <f>EDWtorek!G197</f>
        <v>Herbata z cytryną 250ml</v>
      </c>
      <c r="G51" s="28"/>
      <c r="H51" s="193"/>
    </row>
    <row r="52" spans="1:8" ht="21" customHeight="1" thickBot="1">
      <c r="A52" s="206"/>
      <c r="B52" s="211" t="str">
        <f>EDWtorek!C201</f>
        <v>Galaretka malinowa 180ml</v>
      </c>
      <c r="C52" s="211"/>
      <c r="D52" s="211"/>
      <c r="E52" s="211"/>
      <c r="F52" s="211" t="str">
        <f>EDWtorek!G201</f>
        <v>jabłko 1 sztuka 120-150g</v>
      </c>
      <c r="G52" s="212"/>
      <c r="H52" s="199"/>
    </row>
    <row r="53" spans="1:8" ht="42" customHeight="1">
      <c r="A53" s="222" t="s">
        <v>129</v>
      </c>
      <c r="B53" s="77" t="str">
        <f>EDWtorek!C275</f>
        <v>Przetarta 500ml [1/2/8]</v>
      </c>
      <c r="C53" s="77"/>
      <c r="D53" s="77" t="str">
        <f>EDWtorek!E275</f>
        <v>Przetarta 500ml [1/2/8]</v>
      </c>
      <c r="E53" s="77"/>
      <c r="F53" s="77" t="str">
        <f>EDWtorek!G275</f>
        <v>Przetarta 500ml [1/2/8]</v>
      </c>
      <c r="G53" s="155"/>
      <c r="H53" s="224" t="str">
        <f>EDWtorek!J273</f>
        <v>Energia Kcal. 2189, Białko 108, Tłuszcze 57, Tłuszcze Nasycone 9, Węglowodany 330, Cukry 47, Błonnik: 30, Sól 4,9</v>
      </c>
    </row>
    <row r="54" spans="1:8" ht="42" customHeight="1">
      <c r="A54" s="223"/>
      <c r="B54" s="208" t="str">
        <f>EDWtorek!C278</f>
        <v>Herbata 250ml</v>
      </c>
      <c r="C54" s="209"/>
      <c r="D54" s="208" t="str">
        <f>EDWtorek!E278</f>
        <v>Kompot 250ml</v>
      </c>
      <c r="E54" s="209"/>
      <c r="F54" s="208" t="str">
        <f>EDWtorek!G278</f>
        <v>Herbata 250ml</v>
      </c>
      <c r="G54" s="210"/>
      <c r="H54" s="200"/>
    </row>
    <row r="55" spans="1:8" ht="42.6" customHeight="1" thickBot="1">
      <c r="A55" s="223"/>
      <c r="B55" s="189" t="str">
        <f>EDWtorek!C281</f>
        <v>jogurt naturalny 100g [6]</v>
      </c>
      <c r="C55" s="189"/>
      <c r="D55" s="73" t="str">
        <f>EDWtorek!E281</f>
        <v>Budyń pitny 250g [6]</v>
      </c>
      <c r="E55" s="73"/>
      <c r="F55" s="189" t="str">
        <f>EDWtorek!G281</f>
        <v>mus jabłkowy 150g</v>
      </c>
      <c r="G55" s="190"/>
      <c r="H55" s="225"/>
    </row>
    <row r="56" spans="1:8" ht="21" customHeight="1">
      <c r="A56" s="220" t="str">
        <f>EDWtorek!B353</f>
        <v>Chirurgiczna pooperacyjna</v>
      </c>
      <c r="B56" s="76" t="str">
        <f>B8</f>
        <v>Jogurt owocowy 100g [6]</v>
      </c>
      <c r="C56" s="76"/>
      <c r="D56" s="76" t="str">
        <f>EDWtorek!E353</f>
        <v>Zupa z selera naciowego zabielana 350g [1/6/8]</v>
      </c>
      <c r="E56" s="76"/>
      <c r="F56" s="76" t="str">
        <f>EDWtorek!G353</f>
        <v>---</v>
      </c>
      <c r="G56" s="143"/>
      <c r="H56" s="193" t="str">
        <f>EDWtorek!J353</f>
        <v>Energia Kcal. 2191, Białko 109, Tłuszcze 56, Tłuszcze Nasycone 8, Węglowodany 329, Cukry 47, Błonnik: 32, Sól 5</v>
      </c>
    </row>
    <row r="57" spans="1:8" ht="42" customHeight="1">
      <c r="A57" s="220"/>
      <c r="B57" s="70" t="str">
        <f>EDWtorek!C355</f>
        <v>Pieczywo jasne 100g[1], maslo10g[6]</v>
      </c>
      <c r="C57" s="70"/>
      <c r="D57" s="70" t="str">
        <f>EDWtorek!E355</f>
        <v>Udko z kurczaka 160g sos własny 80g [1/8], kasza jęczmienna drobna 200g [1]</v>
      </c>
      <c r="E57" s="70"/>
      <c r="F57" s="70" t="str">
        <f>EDWtorek!G355</f>
        <v>pieczywo jasne 100g[1], maslo10g[6]</v>
      </c>
      <c r="G57" s="71"/>
      <c r="H57" s="193"/>
    </row>
    <row r="58" spans="1:8" ht="42" customHeight="1">
      <c r="A58" s="220"/>
      <c r="B58" s="72" t="str">
        <f>B30</f>
        <v>twarożek śmietankowy 100g [6] , miód 25g, pomidor b/s 50g, sałata mix 10g</v>
      </c>
      <c r="C58" s="72"/>
      <c r="D58" s="72" t="str">
        <f>EDWtorek!E356</f>
        <v>surówka z buraczka z jabłkiem i olejem słonecznikowym 130g</v>
      </c>
      <c r="E58" s="72"/>
      <c r="F58" s="72" t="str">
        <f>EDWtorek!G356</f>
        <v>wędlina drobiowa parzona 50g [1/5/7-10], dżem owocowy 20g,  pomidor b/s 50g, sałata lodowa 30g</v>
      </c>
      <c r="G58" s="145"/>
      <c r="H58" s="193"/>
    </row>
    <row r="59" spans="1:8" ht="21" customHeight="1">
      <c r="A59" s="220"/>
      <c r="B59" s="1" t="str">
        <f>EDWtorek!C358</f>
        <v>Herbata 250ml</v>
      </c>
      <c r="C59" s="27"/>
      <c r="D59" s="1" t="str">
        <f>EDWtorek!E358</f>
        <v>Kompot 250ml</v>
      </c>
      <c r="E59" s="27"/>
      <c r="F59" s="1" t="str">
        <f>EDWtorek!G358</f>
        <v>Herbata z cytryną 250ml</v>
      </c>
      <c r="G59" s="28"/>
      <c r="H59" s="193"/>
    </row>
    <row r="60" spans="1:8" ht="21" customHeight="1" thickBot="1">
      <c r="A60" s="221"/>
      <c r="B60" s="211" t="str">
        <f>EDWtorek!C361</f>
        <v>Galaretka malinowa 180ml</v>
      </c>
      <c r="C60" s="211"/>
      <c r="D60" s="211"/>
      <c r="E60" s="211"/>
      <c r="F60" s="211" t="str">
        <f>EDWtorek!G361</f>
        <v>jabłko pieczone  1 sztuka 120-150g</v>
      </c>
      <c r="G60" s="212"/>
      <c r="H60" s="199"/>
    </row>
    <row r="61" spans="1:8">
      <c r="A61" s="227" t="s">
        <v>175</v>
      </c>
      <c r="B61" s="228"/>
      <c r="C61" s="228"/>
      <c r="D61" s="228"/>
      <c r="E61" s="228"/>
      <c r="F61" s="228"/>
      <c r="G61" s="228"/>
      <c r="H61" s="229"/>
    </row>
    <row r="62" spans="1:8" ht="21" customHeight="1" thickBot="1">
      <c r="A62" s="230"/>
      <c r="B62" s="231"/>
      <c r="C62" s="231"/>
      <c r="D62" s="231"/>
      <c r="E62" s="231"/>
      <c r="F62" s="231"/>
      <c r="G62" s="231"/>
      <c r="H62" s="232"/>
    </row>
    <row r="64" spans="1:8">
      <c r="A64" s="213" t="str">
        <f>EDWtorek!B467</f>
        <v>Alergeny: 1 gluten, 2 jaja, 3 ryby, 4 orzeszki ziemne, 5 soja, 6 mleko/laktoza, 7 orzechy, 8 seler, 9 gorczyca, 10 sezam, 11 łubin, 12 skorupiaki, 13 siarka, 14 mięczaki</v>
      </c>
      <c r="B64" s="213"/>
      <c r="C64" s="213"/>
      <c r="D64" s="213"/>
      <c r="E64" s="213"/>
      <c r="F64" s="213"/>
      <c r="G64" s="213"/>
      <c r="H64" s="213"/>
    </row>
    <row r="65" spans="1:8">
      <c r="A65" s="213"/>
      <c r="B65" s="213"/>
      <c r="C65" s="213"/>
      <c r="D65" s="213"/>
      <c r="E65" s="213"/>
      <c r="F65" s="213"/>
      <c r="G65" s="213"/>
      <c r="H65" s="213"/>
    </row>
    <row r="66" spans="1:8" ht="23.25">
      <c r="A66" s="180" t="str">
        <f>EDWtorek!B466</f>
        <v xml:space="preserve">Owoc* -  w zależności od dostępności produktu ( Jabłko 1 szt / Pomarańcza 90g / Banan 100g ) </v>
      </c>
      <c r="B66" s="180"/>
      <c r="C66" s="180"/>
      <c r="D66" s="180"/>
      <c r="E66" s="180"/>
      <c r="F66" s="180"/>
      <c r="G66" s="180"/>
      <c r="H66" s="180"/>
    </row>
  </sheetData>
  <mergeCells count="174">
    <mergeCell ref="H38:H42"/>
    <mergeCell ref="H28:H32"/>
    <mergeCell ref="A66:H66"/>
    <mergeCell ref="A1:A2"/>
    <mergeCell ref="B1:C1"/>
    <mergeCell ref="D1:H1"/>
    <mergeCell ref="B2:C2"/>
    <mergeCell ref="D2:E2"/>
    <mergeCell ref="F2:G2"/>
    <mergeCell ref="A3:A7"/>
    <mergeCell ref="B3:C3"/>
    <mergeCell ref="D3:E3"/>
    <mergeCell ref="F3:G3"/>
    <mergeCell ref="H3:H7"/>
    <mergeCell ref="B4:C4"/>
    <mergeCell ref="D4:E4"/>
    <mergeCell ref="F4:G4"/>
    <mergeCell ref="B5:C5"/>
    <mergeCell ref="D5:E5"/>
    <mergeCell ref="F5:G5"/>
    <mergeCell ref="B7:C7"/>
    <mergeCell ref="D7:E7"/>
    <mergeCell ref="F7:G7"/>
    <mergeCell ref="A8:A12"/>
    <mergeCell ref="B8:C8"/>
    <mergeCell ref="D8:E8"/>
    <mergeCell ref="F8:G8"/>
    <mergeCell ref="H8:H12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A13:A17"/>
    <mergeCell ref="B13:C13"/>
    <mergeCell ref="D13:E13"/>
    <mergeCell ref="F13:G13"/>
    <mergeCell ref="H13:H17"/>
    <mergeCell ref="B14:C14"/>
    <mergeCell ref="D14:E14"/>
    <mergeCell ref="F14:G14"/>
    <mergeCell ref="B15:C15"/>
    <mergeCell ref="D15:E15"/>
    <mergeCell ref="F15:G15"/>
    <mergeCell ref="B17:C17"/>
    <mergeCell ref="D17:E17"/>
    <mergeCell ref="F17:G17"/>
    <mergeCell ref="A18:A22"/>
    <mergeCell ref="B18:C18"/>
    <mergeCell ref="D18:E18"/>
    <mergeCell ref="F18:G18"/>
    <mergeCell ref="H18:H22"/>
    <mergeCell ref="B19:C19"/>
    <mergeCell ref="D19:E19"/>
    <mergeCell ref="F19:G19"/>
    <mergeCell ref="B20:C20"/>
    <mergeCell ref="D20:E20"/>
    <mergeCell ref="F20:G20"/>
    <mergeCell ref="B22:C22"/>
    <mergeCell ref="D22:E22"/>
    <mergeCell ref="F22:G22"/>
    <mergeCell ref="B29:C29"/>
    <mergeCell ref="D29:E29"/>
    <mergeCell ref="F29:G29"/>
    <mergeCell ref="B30:C30"/>
    <mergeCell ref="D30:E30"/>
    <mergeCell ref="F30:G30"/>
    <mergeCell ref="A23:A27"/>
    <mergeCell ref="B23:C23"/>
    <mergeCell ref="D23:E23"/>
    <mergeCell ref="F23:G23"/>
    <mergeCell ref="H23:H27"/>
    <mergeCell ref="B24:C24"/>
    <mergeCell ref="D24:E24"/>
    <mergeCell ref="F24:G24"/>
    <mergeCell ref="B25:C25"/>
    <mergeCell ref="D25:E25"/>
    <mergeCell ref="F25:G25"/>
    <mergeCell ref="B27:C27"/>
    <mergeCell ref="D27:E27"/>
    <mergeCell ref="F27:G27"/>
    <mergeCell ref="H33:H37"/>
    <mergeCell ref="B34:C34"/>
    <mergeCell ref="D34:E34"/>
    <mergeCell ref="F34:G34"/>
    <mergeCell ref="B35:C35"/>
    <mergeCell ref="D35:E35"/>
    <mergeCell ref="F35:G35"/>
    <mergeCell ref="B37:C37"/>
    <mergeCell ref="D37:E37"/>
    <mergeCell ref="F37:G37"/>
    <mergeCell ref="F39:G39"/>
    <mergeCell ref="B40:C40"/>
    <mergeCell ref="D40:E40"/>
    <mergeCell ref="F40:G40"/>
    <mergeCell ref="A28:A32"/>
    <mergeCell ref="B32:C32"/>
    <mergeCell ref="D32:E32"/>
    <mergeCell ref="F32:G32"/>
    <mergeCell ref="A33:A37"/>
    <mergeCell ref="B33:C33"/>
    <mergeCell ref="D33:E33"/>
    <mergeCell ref="F33:G33"/>
    <mergeCell ref="B28:C28"/>
    <mergeCell ref="D28:E28"/>
    <mergeCell ref="F28:G28"/>
    <mergeCell ref="A38:A42"/>
    <mergeCell ref="B42:C42"/>
    <mergeCell ref="D42:E42"/>
    <mergeCell ref="F42:G42"/>
    <mergeCell ref="B38:C38"/>
    <mergeCell ref="D38:E38"/>
    <mergeCell ref="F38:G38"/>
    <mergeCell ref="B39:C39"/>
    <mergeCell ref="D39:E39"/>
    <mergeCell ref="A43:A47"/>
    <mergeCell ref="B43:C43"/>
    <mergeCell ref="D43:E43"/>
    <mergeCell ref="F43:G43"/>
    <mergeCell ref="H43:H47"/>
    <mergeCell ref="B44:C44"/>
    <mergeCell ref="D44:E44"/>
    <mergeCell ref="F44:G44"/>
    <mergeCell ref="B45:C45"/>
    <mergeCell ref="D45:E45"/>
    <mergeCell ref="F45:G45"/>
    <mergeCell ref="B47:C47"/>
    <mergeCell ref="D47:E47"/>
    <mergeCell ref="F47:G47"/>
    <mergeCell ref="A53:A55"/>
    <mergeCell ref="B53:C53"/>
    <mergeCell ref="D53:E53"/>
    <mergeCell ref="F53:G53"/>
    <mergeCell ref="A64:H65"/>
    <mergeCell ref="A48:A52"/>
    <mergeCell ref="B48:C48"/>
    <mergeCell ref="D48:E48"/>
    <mergeCell ref="F48:G48"/>
    <mergeCell ref="H48:H52"/>
    <mergeCell ref="B49:C49"/>
    <mergeCell ref="D49:E49"/>
    <mergeCell ref="F49:G49"/>
    <mergeCell ref="B50:C50"/>
    <mergeCell ref="D50:E50"/>
    <mergeCell ref="F50:G50"/>
    <mergeCell ref="B52:C52"/>
    <mergeCell ref="D52:E52"/>
    <mergeCell ref="F52:G52"/>
    <mergeCell ref="A61:H62"/>
    <mergeCell ref="A56:A60"/>
    <mergeCell ref="H53:H55"/>
    <mergeCell ref="B54:C54"/>
    <mergeCell ref="D54:E54"/>
    <mergeCell ref="H56:H60"/>
    <mergeCell ref="B57:C57"/>
    <mergeCell ref="D57:E57"/>
    <mergeCell ref="F57:G57"/>
    <mergeCell ref="B60:C60"/>
    <mergeCell ref="D60:E60"/>
    <mergeCell ref="F60:G60"/>
    <mergeCell ref="F54:G54"/>
    <mergeCell ref="B55:C55"/>
    <mergeCell ref="D55:E55"/>
    <mergeCell ref="F55:G55"/>
    <mergeCell ref="B58:C58"/>
    <mergeCell ref="D58:E58"/>
    <mergeCell ref="F58:G58"/>
    <mergeCell ref="B56:C56"/>
    <mergeCell ref="D56:E56"/>
    <mergeCell ref="F56:G56"/>
  </mergeCells>
  <pageMargins left="0" right="0" top="0" bottom="0" header="0.511811023622047" footer="0.511811023622047"/>
  <pageSetup paperSize="9" scale="39" fitToWidth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0CCFF"/>
    <pageSetUpPr fitToPage="1"/>
  </sheetPr>
  <dimension ref="A1:I66"/>
  <sheetViews>
    <sheetView topLeftCell="A39" zoomScale="70" zoomScaleNormal="70" workbookViewId="0">
      <selection activeCell="B58" sqref="B58:C58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7.85546875" style="4" customWidth="1"/>
  </cols>
  <sheetData>
    <row r="1" spans="1:9" ht="37.9" customHeight="1">
      <c r="A1" s="126" t="s">
        <v>0</v>
      </c>
      <c r="B1" s="226">
        <f>EDPoniedziałek!C1</f>
        <v>45768</v>
      </c>
      <c r="C1" s="226"/>
      <c r="D1" s="188" t="s">
        <v>27</v>
      </c>
      <c r="E1" s="188"/>
      <c r="F1" s="188"/>
      <c r="G1" s="188"/>
      <c r="H1" s="188"/>
    </row>
    <row r="2" spans="1:9" ht="16.5" thickBot="1">
      <c r="A2" s="126"/>
      <c r="B2" s="129" t="s">
        <v>1</v>
      </c>
      <c r="C2" s="129"/>
      <c r="D2" s="129" t="s">
        <v>210</v>
      </c>
      <c r="E2" s="129"/>
      <c r="F2" s="129" t="s">
        <v>3</v>
      </c>
      <c r="G2" s="129"/>
      <c r="H2" s="45" t="s">
        <v>4</v>
      </c>
      <c r="I2" s="30"/>
    </row>
    <row r="3" spans="1:9" ht="21" customHeight="1">
      <c r="A3" s="192" t="s">
        <v>6</v>
      </c>
      <c r="B3" s="76"/>
      <c r="C3" s="76"/>
      <c r="D3" s="76" t="str">
        <f>EDPoniedziałek!E3</f>
        <v>Zupa żurek z białą kiełbasą i jajkiem 350 ml [1/2/8]</v>
      </c>
      <c r="E3" s="76"/>
      <c r="F3" s="76" t="str">
        <f>EDPoniedziałek!G3</f>
        <v>---</v>
      </c>
      <c r="G3" s="143"/>
      <c r="H3" s="194" t="str">
        <f>EDPoniedziałek!J3</f>
        <v>Energia Kcal. 2532, Białko 115, Tłuszcze 96, Tłuszcze Nasycone 13, Węglowodany 302, Cukry 53, Błonnik: 39, Sól 6,7</v>
      </c>
    </row>
    <row r="4" spans="1:9" ht="39.75" customHeight="1">
      <c r="A4" s="192"/>
      <c r="B4" s="70" t="str">
        <f>EDPoniedziałek!C5</f>
        <v>pieczywo razowe 100g[1], rama10g</v>
      </c>
      <c r="C4" s="70"/>
      <c r="D4" s="70" t="str">
        <f>EDPoniedziałek!E5</f>
        <v xml:space="preserve">Zraziki ze schabu 100 g w sosie własnym 80g [1/8] , ziemniaki 200g </v>
      </c>
      <c r="E4" s="70"/>
      <c r="F4" s="70" t="str">
        <f>EDPoniedziałek!G5</f>
        <v>Pieczywo razowe 100g[1], maslo10g[6]</v>
      </c>
      <c r="G4" s="71"/>
      <c r="H4" s="193"/>
    </row>
    <row r="5" spans="1:9" s="18" customFormat="1" ht="66.75" customHeight="1">
      <c r="A5" s="192"/>
      <c r="B5" s="72" t="str">
        <f>EDPoniedziałek!C6</f>
        <v>Cienkie kiełbaski z szynki 2 szt. [1/5/7-10], serek kiri 1 szt [6], sałatka z selera naciowego [80g] i szynki [20g] -100g [1/5/7-10], jabłko 1szt 120-150g</v>
      </c>
      <c r="C5" s="72"/>
      <c r="D5" s="72" t="str">
        <f>EDPoniedziałek!E6</f>
        <v xml:space="preserve">cukinia duszona z mini marchewką i oliwą z oliwek 130g </v>
      </c>
      <c r="E5" s="72"/>
      <c r="F5" s="72" t="str">
        <f>EDPoniedziałek!G6</f>
        <v>szynka kanapkowa 50g [1/5/7-10], pomidor  50g, jajko 1 szt [2], sałata mix 10g</v>
      </c>
      <c r="G5" s="145"/>
      <c r="H5" s="193"/>
    </row>
    <row r="6" spans="1:9" ht="21">
      <c r="A6" s="192"/>
      <c r="B6" s="1" t="str">
        <f>EDPoniedziałek!C7</f>
        <v>Kakao 200ml</v>
      </c>
      <c r="C6" s="27"/>
      <c r="D6" s="1" t="str">
        <f>EDPoniedziałek!E7</f>
        <v>Kompot 250ml</v>
      </c>
      <c r="E6" s="27"/>
      <c r="F6" s="1" t="str">
        <f>EDPoniedziałek!G7</f>
        <v>Herbata 250ml</v>
      </c>
      <c r="G6" s="28"/>
      <c r="H6" s="193"/>
    </row>
    <row r="7" spans="1:9" ht="21">
      <c r="A7" s="192"/>
      <c r="B7" s="189" t="str">
        <f>EDPoniedziałek!C11</f>
        <v>ciasto piaskowe 100g [1/2/6]</v>
      </c>
      <c r="C7" s="189"/>
      <c r="D7" s="189"/>
      <c r="E7" s="189"/>
      <c r="F7" s="189" t="str">
        <f>EDPoniedziałek!G11</f>
        <v>Serek szarlotka 150g [6]</v>
      </c>
      <c r="G7" s="190"/>
      <c r="H7" s="193"/>
    </row>
    <row r="8" spans="1:9" ht="21" customHeight="1">
      <c r="A8" s="191" t="s">
        <v>118</v>
      </c>
      <c r="B8" s="76">
        <f>B3</f>
        <v>0</v>
      </c>
      <c r="C8" s="76"/>
      <c r="D8" s="76" t="str">
        <f>EDPoniedziałek!E33</f>
        <v>Zupa jarzynowa  350 ml [1/8]</v>
      </c>
      <c r="E8" s="76"/>
      <c r="F8" s="76" t="str">
        <f>EDPoniedziałek!G33</f>
        <v>---</v>
      </c>
      <c r="G8" s="143"/>
      <c r="H8" s="193" t="str">
        <f>EDPoniedziałek!J33</f>
        <v>Energia Kcal. 2532, Białko 115, Tłuszcze 96, Tłuszcze Nasycone 13, Węglowodany 302, Cukry 53, Błonnik: 39, Sól 6,7</v>
      </c>
    </row>
    <row r="9" spans="1:9" ht="42" customHeight="1">
      <c r="A9" s="191"/>
      <c r="B9" s="70" t="str">
        <f>EDPoniedziałek!C35</f>
        <v>pieczywo jasne pszenne 100g[1], rama10g</v>
      </c>
      <c r="C9" s="70"/>
      <c r="D9" s="69" t="str">
        <f>EDPoniedziałek!E35</f>
        <v xml:space="preserve">Zraziki ze schabu 100 g w sosie własnym 80g [1/8] , ziemniaki 200g </v>
      </c>
      <c r="E9" s="69"/>
      <c r="F9" s="70" t="str">
        <f>EDPoniedziałek!G35</f>
        <v>pieczywo pszenne 100g[1], maslo10g[6]</v>
      </c>
      <c r="G9" s="71"/>
      <c r="H9" s="193"/>
    </row>
    <row r="10" spans="1:9" s="18" customFormat="1" ht="66" customHeight="1">
      <c r="A10" s="191"/>
      <c r="B10" s="72" t="str">
        <f>EDPoniedziałek!C36</f>
        <v>Cienkie kiełbaski z szynki 2 szt. [1/5/7-10], serek kiri 1 szt [6], sałatka z selera naciowego [80g] i szynki [20g] -100g [1/5/7-10], jabłko 1szt 120-150g</v>
      </c>
      <c r="C10" s="72"/>
      <c r="D10" s="146" t="str">
        <f>EDPoniedziałek!E36</f>
        <v xml:space="preserve">cukinia duszona z mini marchewką i oliwą z oliwek 130g </v>
      </c>
      <c r="E10" s="146"/>
      <c r="F10" s="72" t="str">
        <f>EDPoniedziałek!G36</f>
        <v>szynka kanapkowa 50g [1/5/7-10], pomidor 50g, jajko 1 szt [2], sałata mix 10g</v>
      </c>
      <c r="G10" s="145"/>
      <c r="H10" s="193"/>
    </row>
    <row r="11" spans="1:9" ht="21">
      <c r="A11" s="191"/>
      <c r="B11" s="1" t="str">
        <f>EDPoniedziałek!C7</f>
        <v>Kakao 200ml</v>
      </c>
      <c r="C11" s="27"/>
      <c r="D11" s="1" t="str">
        <f>EDPoniedziałek!E7</f>
        <v>Kompot 250ml</v>
      </c>
      <c r="E11" s="27"/>
      <c r="F11" s="1" t="str">
        <f>EDPoniedziałek!G37</f>
        <v>Herbata 250ml</v>
      </c>
      <c r="G11" s="28"/>
      <c r="H11" s="193"/>
    </row>
    <row r="12" spans="1:9" ht="21">
      <c r="A12" s="191"/>
      <c r="B12" s="189" t="str">
        <f>EDPoniedziałek!C41</f>
        <v>ciasto piaskowe 100g [1/2/6]</v>
      </c>
      <c r="C12" s="189"/>
      <c r="D12" s="189"/>
      <c r="E12" s="189"/>
      <c r="F12" s="189" t="str">
        <f>EDPoniedziałek!G41</f>
        <v>Serek szarlotka 150g [6]</v>
      </c>
      <c r="G12" s="190"/>
      <c r="H12" s="193"/>
    </row>
    <row r="13" spans="1:9" ht="21" customHeight="1">
      <c r="A13" s="220" t="str">
        <f>EDPoniedziałek!B53</f>
        <v>Dzieci</v>
      </c>
      <c r="B13" s="76">
        <f>B3</f>
        <v>0</v>
      </c>
      <c r="C13" s="76"/>
      <c r="D13" s="76" t="str">
        <f>EDPoniedziałek!E53</f>
        <v>Zupa jarzynowa  350 ml [1/8]</v>
      </c>
      <c r="E13" s="76"/>
      <c r="F13" s="76" t="str">
        <f>EDPoniedziałek!G53</f>
        <v>---</v>
      </c>
      <c r="G13" s="143"/>
      <c r="H13" s="193" t="str">
        <f>EDPoniedziałek!J53</f>
        <v>Energia Kcal. 2532, Białko 115, Tłuszcze 96, Tłuszcze Nasycone 13, Węglowodany 302, Cukry 53, Błonnik: 39, Sól 6,7</v>
      </c>
    </row>
    <row r="14" spans="1:9" ht="39.75" customHeight="1">
      <c r="A14" s="220"/>
      <c r="B14" s="70" t="str">
        <f>EDPoniedziałek!C55</f>
        <v>pieczywo jasne pszenne 100g[1], rama10g</v>
      </c>
      <c r="C14" s="70"/>
      <c r="D14" s="69" t="str">
        <f>EDPoniedziałek!E55</f>
        <v xml:space="preserve">Zraziki ze schabu 100 g w sosie własnym 80g [1/8] , ziemniaki 200g </v>
      </c>
      <c r="E14" s="69"/>
      <c r="F14" s="70" t="str">
        <f>EDPoniedziałek!G55</f>
        <v>pieczywo pszenne 100g[1], maslo10g[6]</v>
      </c>
      <c r="G14" s="71"/>
      <c r="H14" s="193"/>
    </row>
    <row r="15" spans="1:9" s="18" customFormat="1" ht="69" customHeight="1">
      <c r="A15" s="220"/>
      <c r="B15" s="72" t="str">
        <f>EDPoniedziałek!C56</f>
        <v>Cienkie kiełbaski z szynki 2 szt. [1/5/7-10], serek kiri 1 szt [6], sałatka z selera naciowego [80g] i szynki [20g] -100g [1/5/7-10], jabłko 1szt 120-150g</v>
      </c>
      <c r="C15" s="72"/>
      <c r="D15" s="146" t="str">
        <f>EDPoniedziałek!E56</f>
        <v xml:space="preserve">cukinia duszona z mini marchewką i oliwą z oliwek 130g </v>
      </c>
      <c r="E15" s="146"/>
      <c r="F15" s="72" t="str">
        <f>EDPoniedziałek!G56</f>
        <v>szynka kanapkowa 50g [1/5/7-10], pomidor 50g, jajko 1 szt [2], sałata mix 10g</v>
      </c>
      <c r="G15" s="145"/>
      <c r="H15" s="193"/>
    </row>
    <row r="16" spans="1:9" ht="21">
      <c r="A16" s="220"/>
      <c r="B16" s="1" t="str">
        <f>EDPoniedziałek!C57</f>
        <v>Kakao 200ml</v>
      </c>
      <c r="C16" s="27"/>
      <c r="D16" s="9" t="str">
        <f>EDPoniedziałek!E57</f>
        <v>Kompot 250ml</v>
      </c>
      <c r="E16" s="27"/>
      <c r="F16" s="1" t="str">
        <f>EDPoniedziałek!G57</f>
        <v>Herbata 250ml</v>
      </c>
      <c r="G16" s="28"/>
      <c r="H16" s="193"/>
    </row>
    <row r="17" spans="1:8" ht="21">
      <c r="A17" s="220"/>
      <c r="B17" s="189" t="str">
        <f>EDPoniedziałek!C61</f>
        <v>ciasto piaskowe 100g [1/2/6]</v>
      </c>
      <c r="C17" s="189"/>
      <c r="D17" s="189"/>
      <c r="E17" s="189"/>
      <c r="F17" s="189" t="str">
        <f>EDPoniedziałek!G61</f>
        <v>Serek szarlotka 150g [6]</v>
      </c>
      <c r="G17" s="190"/>
      <c r="H17" s="193"/>
    </row>
    <row r="18" spans="1:8" ht="21" customHeight="1">
      <c r="A18" s="198" t="s">
        <v>119</v>
      </c>
      <c r="B18" s="76">
        <f>B3</f>
        <v>0</v>
      </c>
      <c r="C18" s="76"/>
      <c r="D18" s="76" t="str">
        <f>EDPoniedziałek!E73</f>
        <v>Zupa jarzynowa  350 ml [1/8]</v>
      </c>
      <c r="E18" s="76"/>
      <c r="F18" s="76" t="str">
        <f>EDPoniedziałek!G73</f>
        <v>---</v>
      </c>
      <c r="G18" s="143"/>
      <c r="H18" s="193" t="str">
        <f>EDPoniedziałek!J73</f>
        <v>Energia Kcal. 2532, Białko 115, Tłuszcze 96, Tłuszcze Nasycone 13, Węglowodany 302, Cukry 53, Błonnik: 39, Sól 6,7</v>
      </c>
    </row>
    <row r="19" spans="1:8" ht="42" customHeight="1">
      <c r="A19" s="198"/>
      <c r="B19" s="70" t="str">
        <f>EDPoniedziałek!C75</f>
        <v>pieczywo jasne pszenne 100g[1], rama10g</v>
      </c>
      <c r="C19" s="70"/>
      <c r="D19" s="69" t="str">
        <f>EDPoniedziałek!E75</f>
        <v xml:space="preserve">Zraziki ze schabu 100 g w sosie własnym 80g [1/8] , ziemniaki 200g </v>
      </c>
      <c r="E19" s="69"/>
      <c r="F19" s="70" t="str">
        <f>EDPoniedziałek!G75</f>
        <v>pieczywo pszenne 100g[1], maslo10g[6]</v>
      </c>
      <c r="G19" s="71"/>
      <c r="H19" s="193"/>
    </row>
    <row r="20" spans="1:8" s="18" customFormat="1" ht="64.5" customHeight="1">
      <c r="A20" s="198"/>
      <c r="B20" s="72" t="str">
        <f>EDPoniedziałek!C76</f>
        <v>Cienkie kiełbaski z szynki 2 szt. [1/5/7-10], serek kiri 1 szt [6], sałatka z selera naciowego [80g] i szynki [20g] -100g [1/5/7-10], jabłko 1szt 120-150g</v>
      </c>
      <c r="C20" s="72"/>
      <c r="D20" s="146" t="str">
        <f>EDPoniedziałek!E76</f>
        <v xml:space="preserve">cukinia duszona z mini marchewką i oliwą z oliwek 130g </v>
      </c>
      <c r="E20" s="146"/>
      <c r="F20" s="72" t="str">
        <f>EDPoniedziałek!G76</f>
        <v>szynka kanapkowa 50g [1/5/7-10], pomidor 50g, jajko 1 szt [2], sałata mix 10g</v>
      </c>
      <c r="G20" s="145"/>
      <c r="H20" s="193"/>
    </row>
    <row r="21" spans="1:8" ht="21">
      <c r="A21" s="198"/>
      <c r="B21" s="1" t="str">
        <f>EDPoniedziałek!C77</f>
        <v>Kakao 200ml</v>
      </c>
      <c r="C21" s="27"/>
      <c r="D21" s="1" t="str">
        <f>EDPoniedziałek!E77</f>
        <v>Kompot 250ml</v>
      </c>
      <c r="E21" s="27"/>
      <c r="F21" s="1" t="str">
        <f>EDPoniedziałek!G77</f>
        <v>Herbata 250ml</v>
      </c>
      <c r="G21" s="28"/>
      <c r="H21" s="193"/>
    </row>
    <row r="22" spans="1:8" ht="21" customHeight="1">
      <c r="A22" s="198"/>
      <c r="B22" s="189" t="str">
        <f>EDPoniedziałek!C81</f>
        <v>ciasto piaskowe 100g [1/2/6]</v>
      </c>
      <c r="C22" s="189"/>
      <c r="D22" s="189"/>
      <c r="E22" s="189"/>
      <c r="F22" s="189" t="str">
        <f>EDPoniedziałek!G81</f>
        <v>Serek szarlotka 150g [6]</v>
      </c>
      <c r="G22" s="190"/>
      <c r="H22" s="193"/>
    </row>
    <row r="23" spans="1:8" ht="21" customHeight="1">
      <c r="A23" s="198" t="s">
        <v>125</v>
      </c>
      <c r="B23" s="76">
        <f>B3</f>
        <v>0</v>
      </c>
      <c r="C23" s="76"/>
      <c r="D23" s="76" t="str">
        <f>EDPoniedziałek!E93</f>
        <v>Zupa jarzynowa  350 ml [1/8]</v>
      </c>
      <c r="E23" s="76"/>
      <c r="F23" s="76" t="str">
        <f>EDPoniedziałek!G93</f>
        <v>---</v>
      </c>
      <c r="G23" s="143"/>
      <c r="H23" s="193" t="str">
        <f>EDPoniedziałek!J93</f>
        <v>Energia Kcal. 2532, Białko 115, Tłuszcze 96, Tłuszcze Nasycone 13, Węglowodany 302, Cukry 53, Błonnik: 39, Sól 6,7</v>
      </c>
    </row>
    <row r="24" spans="1:8" ht="42" customHeight="1">
      <c r="A24" s="198"/>
      <c r="B24" s="70" t="str">
        <f>EDPoniedziałek!C95</f>
        <v>pieczywo jasne pszenne 100g[1], rama10g</v>
      </c>
      <c r="C24" s="70"/>
      <c r="D24" s="69" t="str">
        <f>EDPoniedziałek!E95</f>
        <v xml:space="preserve">Zraziki ze schabu 100 g w sosie własnym 80g [1/8] , ziemniaki 200g </v>
      </c>
      <c r="E24" s="69"/>
      <c r="F24" s="70" t="str">
        <f>EDPoniedziałek!G95</f>
        <v>pieczywo pszenne 100g[1], maslo10g[6]</v>
      </c>
      <c r="G24" s="71"/>
      <c r="H24" s="193"/>
    </row>
    <row r="25" spans="1:8" s="18" customFormat="1" ht="66.75" customHeight="1">
      <c r="A25" s="198"/>
      <c r="B25" s="72" t="str">
        <f>EDPoniedziałek!C96</f>
        <v>Cienkie kiełbaski z szynki 2 szt. [1/5/7-10], serek kiri 1 szt [6], sałatka z selera naciowego [80g] i szynki [20g] -100g [1/5/7-10], jabłko 1szt 120-150g</v>
      </c>
      <c r="C25" s="72"/>
      <c r="D25" s="146" t="str">
        <f>EDPoniedziałek!E96</f>
        <v xml:space="preserve">cukinia duszona z mini marchewką i oliwą z oliwek 130g </v>
      </c>
      <c r="E25" s="146"/>
      <c r="F25" s="72" t="str">
        <f>EDPoniedziałek!G96</f>
        <v>szynka kanapkowa 50g [1/5/7-10], pomidor 50g, jajko 1 szt [2], sałata mix 10g</v>
      </c>
      <c r="G25" s="145"/>
      <c r="H25" s="193"/>
    </row>
    <row r="26" spans="1:8" ht="21" customHeight="1">
      <c r="A26" s="198"/>
      <c r="B26" s="1" t="str">
        <f>EDPoniedziałek!C97</f>
        <v>Kakao 200ml</v>
      </c>
      <c r="C26" s="27"/>
      <c r="D26" s="1" t="str">
        <f>EDPoniedziałek!E97</f>
        <v>Kompot 250ml</v>
      </c>
      <c r="E26" s="27"/>
      <c r="F26" s="1" t="str">
        <f>EDPoniedziałek!G97</f>
        <v>Herbata 250ml</v>
      </c>
      <c r="G26" s="28"/>
      <c r="H26" s="193"/>
    </row>
    <row r="27" spans="1:8" ht="21" customHeight="1">
      <c r="A27" s="198"/>
      <c r="B27" s="189" t="str">
        <f>EDPoniedziałek!C101</f>
        <v>ciasto piaskowe 100g [1/2/6]</v>
      </c>
      <c r="C27" s="189"/>
      <c r="D27" s="189"/>
      <c r="E27" s="189"/>
      <c r="F27" s="189" t="str">
        <f>EDPoniedziałek!G101</f>
        <v>Serek szarlotka 150g [6]</v>
      </c>
      <c r="G27" s="190"/>
      <c r="H27" s="193"/>
    </row>
    <row r="28" spans="1:8" ht="21" customHeight="1">
      <c r="A28" s="195" t="s">
        <v>120</v>
      </c>
      <c r="B28" s="76">
        <f>B3</f>
        <v>0</v>
      </c>
      <c r="C28" s="76"/>
      <c r="D28" s="76" t="str">
        <f>EDPoniedziałek!E113</f>
        <v>Zupa ziemniaczana  350 ml [1/8]</v>
      </c>
      <c r="E28" s="76"/>
      <c r="F28" s="76" t="str">
        <f>EDPoniedziałek!G113</f>
        <v>---</v>
      </c>
      <c r="G28" s="143"/>
      <c r="H28" s="199" t="str">
        <f>EDPoniedziałek!J113</f>
        <v>Energia Kcal. 2457, Białko 91, Tłuszcze 77, Tłuszcze Nasycone 9,3, Węglowodany 350, Cukry 87, Błonnik: 93, Sól 5,5</v>
      </c>
    </row>
    <row r="29" spans="1:8" ht="42" customHeight="1">
      <c r="A29" s="196"/>
      <c r="B29" s="70" t="str">
        <f>EDPoniedziałek!C115</f>
        <v>pieczywo jasne pszenne 100g[1], rama10g</v>
      </c>
      <c r="C29" s="70"/>
      <c r="D29" s="69" t="str">
        <f>EDPoniedziałek!E115</f>
        <v xml:space="preserve">Zraziki ze schabu 100 g w sosie własnym 80g [1/8] , ziemniaki 200g </v>
      </c>
      <c r="E29" s="69"/>
      <c r="F29" s="70" t="str">
        <f>EDPoniedziałek!G115</f>
        <v>pieczywo pszenne 100g[1], maslo10g[6]</v>
      </c>
      <c r="G29" s="71"/>
      <c r="H29" s="200"/>
    </row>
    <row r="30" spans="1:8" s="18" customFormat="1" ht="68.25" customHeight="1">
      <c r="A30" s="196"/>
      <c r="B30" s="72" t="str">
        <f>EDPoniedziałek!C116</f>
        <v>Cienkie kiełbaski z szynki 2 szt. [1/5/7-10], serek kiri 1 szt [6], pomidor b/s 50g, jabłko 1szt 120-150g</v>
      </c>
      <c r="C30" s="72"/>
      <c r="D30" s="146" t="str">
        <f>EDPoniedziałek!E116</f>
        <v xml:space="preserve">cukinia duszona z mini marchewką i oliwą z oliwek 130g </v>
      </c>
      <c r="E30" s="146"/>
      <c r="F30" s="72" t="str">
        <f>EDPoniedziałek!G116</f>
        <v>szynka kanapkowa 50g [1/5/7-10], pomidor B/S 50g, pasta z białek 50g [2], sałata mix 10g</v>
      </c>
      <c r="G30" s="145"/>
      <c r="H30" s="200"/>
    </row>
    <row r="31" spans="1:8" ht="21" customHeight="1">
      <c r="A31" s="196"/>
      <c r="B31" s="38" t="str">
        <f>EDPoniedziałek!C120</f>
        <v>Herbata 250ml</v>
      </c>
      <c r="C31" s="27"/>
      <c r="D31" s="38" t="str">
        <f>EDPoniedziałek!E117</f>
        <v>Kompot 250ml</v>
      </c>
      <c r="E31" s="27"/>
      <c r="F31" s="38" t="str">
        <f>EDPoniedziałek!G117</f>
        <v>Herbata 250ml</v>
      </c>
      <c r="G31" s="28"/>
      <c r="H31" s="200"/>
    </row>
    <row r="32" spans="1:8" ht="21" customHeight="1">
      <c r="A32" s="197"/>
      <c r="B32" s="190" t="str">
        <f>EDPoniedziałek!C121</f>
        <v>ciasto piaskowe 100g [1/2/6]</v>
      </c>
      <c r="C32" s="202"/>
      <c r="D32" s="190"/>
      <c r="E32" s="202"/>
      <c r="F32" s="190" t="str">
        <f>EDPoniedziałek!G121</f>
        <v>Serek szarlotka 150g [6]</v>
      </c>
      <c r="G32" s="203"/>
      <c r="H32" s="201"/>
    </row>
    <row r="33" spans="1:8" ht="21" customHeight="1">
      <c r="A33" s="204" t="s">
        <v>25</v>
      </c>
      <c r="B33" s="76" t="str">
        <f>EDPoniedziałek!C134</f>
        <v>Jogurt naturalny 100g [6]</v>
      </c>
      <c r="C33" s="76"/>
      <c r="D33" s="76" t="str">
        <f>EDPoniedziałek!E133</f>
        <v>Zupa żurek z białą kiełbasą i jajkiem 350 ml [1/2/8]</v>
      </c>
      <c r="E33" s="76"/>
      <c r="F33" s="76" t="str">
        <f>EDPoniedziałek!G133</f>
        <v>---</v>
      </c>
      <c r="G33" s="143"/>
      <c r="H33" s="193" t="str">
        <f>EDPoniedziałek!J133</f>
        <v>Energia Kcal. 2351, Białko 133, Tłuszcze 65, Tłuszcze Nasycone 11, Węglowodany 252, Cukry 51, Błonnik: 36, Sól 5,2</v>
      </c>
    </row>
    <row r="34" spans="1:8" ht="42" customHeight="1">
      <c r="A34" s="204"/>
      <c r="B34" s="70" t="str">
        <f>EDPoniedziałek!C135</f>
        <v>pieczywo razowe 100g[1], rama10g</v>
      </c>
      <c r="C34" s="70"/>
      <c r="D34" s="70" t="str">
        <f>EDPoniedziałek!E135</f>
        <v xml:space="preserve">Zraziki ze schabu 100 g w sosie własnym 80g [1/8] , ziemniaki 200g </v>
      </c>
      <c r="E34" s="70"/>
      <c r="F34" s="70" t="str">
        <f>EDPoniedziałek!G135</f>
        <v>Pieczywo  razowe 100g[1], maslo10g[6]</v>
      </c>
      <c r="G34" s="71"/>
      <c r="H34" s="193"/>
    </row>
    <row r="35" spans="1:8" s="18" customFormat="1" ht="66.75" customHeight="1">
      <c r="A35" s="204"/>
      <c r="B35" s="72" t="str">
        <f>EDPoniedziałek!C136</f>
        <v>Cienkie kiełbaski z szynki 2 szt. [1/5/7-10], serek kiri 1 szt [6],sałatka z selera naciowego i szynki 100g [1/5/7-10], jabłko 1szt 120-150g</v>
      </c>
      <c r="C35" s="72"/>
      <c r="D35" s="72" t="s">
        <v>473</v>
      </c>
      <c r="E35" s="72"/>
      <c r="F35" s="72" t="str">
        <f>EDPoniedziałek!G136</f>
        <v>szynka kanapkowa 50g [1/5/7-10], pomidor 50g, jajko 1 szt [2], sałata mix 10g</v>
      </c>
      <c r="G35" s="145"/>
      <c r="H35" s="193"/>
    </row>
    <row r="36" spans="1:8" ht="21" customHeight="1">
      <c r="A36" s="204"/>
      <c r="B36" s="1" t="str">
        <f>EDPoniedziałek!C137</f>
        <v>Kakao 200ml</v>
      </c>
      <c r="C36" s="20" t="s">
        <v>29</v>
      </c>
      <c r="D36" s="1" t="str">
        <f>EDPoniedziałek!E137</f>
        <v>Kompot 250ml</v>
      </c>
      <c r="E36" s="20" t="s">
        <v>29</v>
      </c>
      <c r="F36" s="1" t="str">
        <f>EDPoniedziałek!G137</f>
        <v>Herbata 250ml</v>
      </c>
      <c r="G36" s="20" t="s">
        <v>29</v>
      </c>
      <c r="H36" s="193"/>
    </row>
    <row r="37" spans="1:8" ht="21" customHeight="1">
      <c r="A37" s="204"/>
      <c r="B37" s="189" t="str">
        <f>EDPoniedziałek!C141</f>
        <v>ciasto piaskowe 100g [1/2/6]</v>
      </c>
      <c r="C37" s="189"/>
      <c r="D37" s="189"/>
      <c r="E37" s="189"/>
      <c r="F37" s="189" t="str">
        <f>EDPoniedziałek!G141</f>
        <v>skyr naturalny 140g [6]</v>
      </c>
      <c r="G37" s="190"/>
      <c r="H37" s="193"/>
    </row>
    <row r="38" spans="1:8" ht="21" customHeight="1">
      <c r="A38" s="195" t="s">
        <v>121</v>
      </c>
      <c r="B38" s="76">
        <f>B3</f>
        <v>0</v>
      </c>
      <c r="C38" s="76"/>
      <c r="D38" s="76" t="str">
        <f>EDPoniedziałek!E153</f>
        <v>Zupa ziemniaczana  350 ml [1/8]</v>
      </c>
      <c r="E38" s="76"/>
      <c r="F38" s="76" t="str">
        <f>EDPoniedziałek!G153</f>
        <v>---</v>
      </c>
      <c r="G38" s="143"/>
      <c r="H38" s="199" t="str">
        <f>EDPoniedziałek!J153</f>
        <v>Energia Kcal. 2457, Białko 91, Tłuszcze 77, Tłuszcze Nasycone 9,3, Węglowodany 350, Cukry 87, Błonnik: 93, Sól 5,5</v>
      </c>
    </row>
    <row r="39" spans="1:8" ht="42" customHeight="1">
      <c r="A39" s="196"/>
      <c r="B39" s="70" t="str">
        <f>EDPoniedziałek!C155</f>
        <v>pieczywo jasne pszenne 100g[1], rama10g</v>
      </c>
      <c r="C39" s="70"/>
      <c r="D39" s="69" t="str">
        <f>EDPoniedziałek!E155</f>
        <v xml:space="preserve">Zraziki ze schabu 100 g w sosie własnym 80g [1/8] , ziemniaki 200g </v>
      </c>
      <c r="E39" s="69"/>
      <c r="F39" s="70" t="str">
        <f>EDPoniedziałek!G155</f>
        <v>pieczywo pszenne 100g[1], maslo10g[6]</v>
      </c>
      <c r="G39" s="71"/>
      <c r="H39" s="200"/>
    </row>
    <row r="40" spans="1:8" s="18" customFormat="1" ht="64.5" customHeight="1">
      <c r="A40" s="196"/>
      <c r="B40" s="72" t="str">
        <f>EDPoniedziałek!C156</f>
        <v>Cienkie kiełbaski z szynki 2 szt. [1/5/7-10], serek kiri 1 szt [6], pomidor b/s 50g, jabłko 1szt 120-150g</v>
      </c>
      <c r="C40" s="72"/>
      <c r="D40" s="72" t="str">
        <f>EDPoniedziałek!E156</f>
        <v xml:space="preserve">cukinia duszona z mini marchewką i oliwą z oliwek 130g </v>
      </c>
      <c r="E40" s="72"/>
      <c r="F40" s="72" t="str">
        <f>EDPoniedziałek!G156</f>
        <v>szynka kanapkowa 50g [1/5/7-10], pomidor B/S 50g, pasta z białek 50g [2], sałata mix 10g</v>
      </c>
      <c r="G40" s="145"/>
      <c r="H40" s="200"/>
    </row>
    <row r="41" spans="1:8" ht="21" customHeight="1">
      <c r="A41" s="196"/>
      <c r="B41" s="38" t="str">
        <f>EDPoniedziałek!C160</f>
        <v>Herbata 250ml</v>
      </c>
      <c r="C41" s="27"/>
      <c r="D41" s="38" t="str">
        <f>EDPoniedziałek!E157</f>
        <v>Kompot 250ml</v>
      </c>
      <c r="E41" s="27"/>
      <c r="F41" s="38" t="str">
        <f>EDPoniedziałek!G157</f>
        <v>Herbata 250ml</v>
      </c>
      <c r="G41" s="28"/>
      <c r="H41" s="200"/>
    </row>
    <row r="42" spans="1:8" ht="21" customHeight="1">
      <c r="A42" s="197"/>
      <c r="B42" s="190" t="str">
        <f>EDPoniedziałek!C161</f>
        <v>ciasto piaskowe 100g [1/2/6]</v>
      </c>
      <c r="C42" s="202"/>
      <c r="D42" s="190"/>
      <c r="E42" s="202"/>
      <c r="F42" s="190" t="str">
        <f>EDPoniedziałek!G161</f>
        <v>Serek szarlotka 150g [6]</v>
      </c>
      <c r="G42" s="203"/>
      <c r="H42" s="201"/>
    </row>
    <row r="43" spans="1:8" ht="21" customHeight="1">
      <c r="A43" s="207" t="s">
        <v>31</v>
      </c>
      <c r="B43" s="76">
        <f>B3</f>
        <v>0</v>
      </c>
      <c r="C43" s="76"/>
      <c r="D43" s="76" t="str">
        <f>EDPoniedziałek!E173</f>
        <v>Zupa jarzynowa  350 ml [1/8]</v>
      </c>
      <c r="E43" s="76"/>
      <c r="F43" s="76" t="str">
        <f>EDPoniedziałek!G173</f>
        <v>---</v>
      </c>
      <c r="G43" s="143"/>
      <c r="H43" s="193" t="str">
        <f>EDPoniedziałek!J173</f>
        <v>Energia Kcal. 2703, Białko 131, Tłuszcze 96, Tłuszcze Nasycone 13, Węglowodany 350, Cukry 51, Błonnik: 93, Sól 5</v>
      </c>
    </row>
    <row r="44" spans="1:8" ht="42" customHeight="1">
      <c r="A44" s="207"/>
      <c r="B44" s="70" t="str">
        <f>EDPoniedziałek!C175</f>
        <v>pieczywo jasne pszenne 100g[1], rama10g</v>
      </c>
      <c r="C44" s="70"/>
      <c r="D44" s="70" t="str">
        <f>EDPoniedziałek!E175</f>
        <v>Potrawka ze schabu 180g [1/8] , ziemniaki 200g</v>
      </c>
      <c r="E44" s="70"/>
      <c r="F44" s="70" t="str">
        <f>EDPoniedziałek!G175</f>
        <v>pieczywo pszenne 100g[1], maslo10g[6]</v>
      </c>
      <c r="G44" s="71"/>
      <c r="H44" s="193"/>
    </row>
    <row r="45" spans="1:8" s="18" customFormat="1" ht="68.25" customHeight="1">
      <c r="A45" s="207"/>
      <c r="B45" s="72" t="str">
        <f>EDPoniedziałek!C176</f>
        <v>wędlina mielona 100g  [1/5/7-10], serek kiri 1 szt [6],pomidor b/s 50g, jabłko 1szt 120-150g</v>
      </c>
      <c r="C45" s="72"/>
      <c r="D45" s="72" t="str">
        <f>EDPoniedziałek!E176</f>
        <v>cukinia duszona z mini marchewką i oliwą z oliwek 130g</v>
      </c>
      <c r="E45" s="72"/>
      <c r="F45" s="72" t="str">
        <f>EDPoniedziałek!G176</f>
        <v>szynka kanapkowa mielona 100g [1/5/7-10], pomidor B/S 50g, pasta z jajek 50g [2], sałata mix 10g</v>
      </c>
      <c r="G45" s="145"/>
      <c r="H45" s="193"/>
    </row>
    <row r="46" spans="1:8" ht="21" customHeight="1">
      <c r="A46" s="207"/>
      <c r="B46" s="1" t="str">
        <f>EDPoniedziałek!C177</f>
        <v>Kakao 200ml</v>
      </c>
      <c r="C46" s="27"/>
      <c r="D46" s="1" t="str">
        <f>EDPoniedziałek!E177</f>
        <v>Kompot 250ml</v>
      </c>
      <c r="E46" s="27"/>
      <c r="F46" s="1" t="str">
        <f>EDPoniedziałek!G177</f>
        <v>Herbata 250ml</v>
      </c>
      <c r="G46" s="28"/>
      <c r="H46" s="193"/>
    </row>
    <row r="47" spans="1:8" ht="21" customHeight="1" thickBot="1">
      <c r="A47" s="207"/>
      <c r="B47" s="189" t="str">
        <f>EDPoniedziałek!C181</f>
        <v>ciasto piaskowe 100g [1/2/6]</v>
      </c>
      <c r="C47" s="189"/>
      <c r="D47" s="189" t="str">
        <f>EDPoniedziałek!E181</f>
        <v xml:space="preserve"> </v>
      </c>
      <c r="E47" s="189"/>
      <c r="F47" s="189" t="str">
        <f>EDPoniedziałek!G181</f>
        <v>Serek szarlotka 150g [6]</v>
      </c>
      <c r="G47" s="190"/>
      <c r="H47" s="193"/>
    </row>
    <row r="48" spans="1:8" ht="21" hidden="1" customHeight="1">
      <c r="A48" s="205" t="s">
        <v>33</v>
      </c>
      <c r="B48" s="76">
        <f>B3</f>
        <v>0</v>
      </c>
      <c r="C48" s="76"/>
      <c r="D48" s="76" t="str">
        <f>EDPoniedziałek!E193</f>
        <v>Zupa jarzynowa  350 ml [1/8]</v>
      </c>
      <c r="E48" s="76"/>
      <c r="F48" s="76" t="str">
        <f>EDPoniedziałek!G193</f>
        <v>---</v>
      </c>
      <c r="G48" s="143"/>
      <c r="H48" s="193" t="str">
        <f>EDPoniedziałek!J193</f>
        <v>Energia Kcal. 2762, Białko 135, Tłuszcze 96, Tłuszcze Nasycone 13, Węglowodany 335, Cukry 53, Błonnik: 39, Sól 5</v>
      </c>
    </row>
    <row r="49" spans="1:8" ht="42" hidden="1" customHeight="1">
      <c r="A49" s="205"/>
      <c r="B49" s="70" t="str">
        <f>EDPoniedziałek!C195</f>
        <v>pieczywo razowe 100g[1], rama10g</v>
      </c>
      <c r="C49" s="70"/>
      <c r="D49" s="70" t="str">
        <f>EDPoniedziałek!E195</f>
        <v xml:space="preserve">Zraziki ze schabu 100 g w sosie własnym 80g [1/8] , ziemniaki 200g </v>
      </c>
      <c r="E49" s="70"/>
      <c r="F49" s="70" t="str">
        <f>EDPoniedziałek!G195</f>
        <v>pieczywo pszenne 100g[1], maslo10g[6]</v>
      </c>
      <c r="G49" s="71"/>
      <c r="H49" s="193"/>
    </row>
    <row r="50" spans="1:8" s="18" customFormat="1" ht="42.75" hidden="1" customHeight="1">
      <c r="A50" s="205"/>
      <c r="B50" s="72" t="str">
        <f>EDPoniedziałek!C196</f>
        <v>Cienkie kiełbaski z szynki 2 szt. [1/5/7-10], serek kiri 1 szt [6],sałatka z selera naciowego i szynki 100g [1/5/7-10], jabłko 1szt 120-150g</v>
      </c>
      <c r="C50" s="72"/>
      <c r="D50" s="72" t="str">
        <f>EDPoniedziałek!E196</f>
        <v xml:space="preserve">cukinia duszona z mini marchewką i oliwą z oliwek 130g </v>
      </c>
      <c r="E50" s="72"/>
      <c r="F50" s="72" t="str">
        <f>EDPoniedziałek!G196</f>
        <v>szynka kanapkowa 50g [1/5/7-10], pomidor 50g, jajko 1 szt [2], sałata mix 10g</v>
      </c>
      <c r="G50" s="145"/>
      <c r="H50" s="193"/>
    </row>
    <row r="51" spans="1:8" ht="21" hidden="1" customHeight="1">
      <c r="A51" s="205"/>
      <c r="B51" s="1" t="str">
        <f>EDPoniedziałek!C197</f>
        <v>Kakao 200ml</v>
      </c>
      <c r="C51" s="27"/>
      <c r="D51" s="1" t="str">
        <f>EDPoniedziałek!E197</f>
        <v>Kompot 250ml</v>
      </c>
      <c r="E51" s="27"/>
      <c r="F51" s="1" t="str">
        <f>EDPoniedziałek!G197</f>
        <v>Herbata 250ml</v>
      </c>
      <c r="G51" s="28"/>
      <c r="H51" s="193"/>
    </row>
    <row r="52" spans="1:8" ht="21" hidden="1" customHeight="1" thickBot="1">
      <c r="A52" s="206"/>
      <c r="B52" s="211" t="str">
        <f>EDPoniedziałek!C201</f>
        <v>ciasto piaskowe 100g [1/2/6]</v>
      </c>
      <c r="C52" s="211"/>
      <c r="D52" s="211"/>
      <c r="E52" s="211"/>
      <c r="F52" s="211" t="str">
        <f>EDPoniedziałek!G201</f>
        <v>Serek szarlotka 150g [6]</v>
      </c>
      <c r="G52" s="212"/>
      <c r="H52" s="199"/>
    </row>
    <row r="53" spans="1:8" ht="24" customHeight="1">
      <c r="A53" s="222" t="s">
        <v>129</v>
      </c>
      <c r="B53" s="77" t="str">
        <f>EDPoniedziałek!C275</f>
        <v>Przetarta 500ml [1/2/8]</v>
      </c>
      <c r="C53" s="77"/>
      <c r="D53" s="77" t="str">
        <f>EDPoniedziałek!E275</f>
        <v>Przetarta 500ml [1/2/8]</v>
      </c>
      <c r="E53" s="77"/>
      <c r="F53" s="77" t="str">
        <f>EDPoniedziałek!G275</f>
        <v>Przetarta 500ml [1/2/8]</v>
      </c>
      <c r="G53" s="155"/>
      <c r="H53" s="224" t="str">
        <f>EDPoniedziałek!J273</f>
        <v>Energia Kcal. 2111, Białko 97, Tłuszcze 103, Tłuszcze Nasycone 14,2, Węglowodany 356, Cukry 56, Błonnik: 27, Sól 4,9</v>
      </c>
    </row>
    <row r="54" spans="1:8" ht="24" customHeight="1">
      <c r="A54" s="223"/>
      <c r="B54" s="208" t="str">
        <f>EDPoniedziałek!C278</f>
        <v>Herbata 250ml</v>
      </c>
      <c r="C54" s="209"/>
      <c r="D54" s="208" t="str">
        <f>EDPoniedziałek!E278</f>
        <v>Kompot 250ml</v>
      </c>
      <c r="E54" s="209"/>
      <c r="F54" s="208" t="str">
        <f>EDPoniedziałek!G278</f>
        <v>Herbata 250ml</v>
      </c>
      <c r="G54" s="210"/>
      <c r="H54" s="200"/>
    </row>
    <row r="55" spans="1:8" ht="24" customHeight="1" thickBot="1">
      <c r="A55" s="223"/>
      <c r="B55" s="189" t="str">
        <f>EDPoniedziałek!C281</f>
        <v>jogurt naturalny 100g [6]</v>
      </c>
      <c r="C55" s="189"/>
      <c r="D55" s="73" t="str">
        <f>EDPoniedziałek!E281</f>
        <v>Kisiel do picia 250ml</v>
      </c>
      <c r="E55" s="73"/>
      <c r="F55" s="189" t="str">
        <f>EDPoniedziałek!G281</f>
        <v>sok warzywny 300 ml</v>
      </c>
      <c r="G55" s="190"/>
      <c r="H55" s="225"/>
    </row>
    <row r="56" spans="1:8" ht="21" customHeight="1">
      <c r="A56" s="220" t="str">
        <f>EDPoniedziałek!B353</f>
        <v>Chirurgiczna pooperacyjna</v>
      </c>
      <c r="B56" s="76">
        <f>B8</f>
        <v>0</v>
      </c>
      <c r="C56" s="76"/>
      <c r="D56" s="76" t="str">
        <f>EDPoniedziałek!E353</f>
        <v>Zupa ziemniaczana  350 ml [1/8]</v>
      </c>
      <c r="E56" s="76"/>
      <c r="F56" s="76" t="str">
        <f>EDPoniedziałek!G353</f>
        <v>---</v>
      </c>
      <c r="G56" s="143"/>
      <c r="H56" s="193" t="str">
        <f>EDPoniedziałek!J353</f>
        <v>Energia Kcal. 2457, Białko 91, Tłuszcze 77, Tłuszcze Nasycone 9,3, Węglowodany 350, Cukry 87, Błonnik: 93, Sól 5,5</v>
      </c>
    </row>
    <row r="57" spans="1:8" ht="21.75" customHeight="1">
      <c r="A57" s="220"/>
      <c r="B57" s="70" t="str">
        <f>EDPoniedziałek!C355</f>
        <v>pieczywo jasne pszenne 100g[1], maslo10g[6]</v>
      </c>
      <c r="C57" s="70"/>
      <c r="D57" s="70" t="str">
        <f>EDPoniedziałek!E355</f>
        <v xml:space="preserve">Zraziki ze schabu 100 g w sosie własnym 80g [1/8] , ziemniaki 200g </v>
      </c>
      <c r="E57" s="70"/>
      <c r="F57" s="70" t="str">
        <f>EDPoniedziałek!G355</f>
        <v>pieczywo jasne 100g[1], maslo10g[6]</v>
      </c>
      <c r="G57" s="71"/>
      <c r="H57" s="193"/>
    </row>
    <row r="58" spans="1:8" ht="66" customHeight="1">
      <c r="A58" s="220"/>
      <c r="B58" s="72" t="str">
        <f>EDPoniedziałek!C356</f>
        <v>wędlina - szynka wędzona drobiowa 50g[1/5/7-10], dżem owocowy 20g, pomidor b/s 50g, jabłko z pieca 1szt 120-150g</v>
      </c>
      <c r="C58" s="72"/>
      <c r="D58" s="72" t="str">
        <f>EDPoniedziałek!E356</f>
        <v xml:space="preserve">cukinia duszona z mini marchewką i oliwą z oliwek 130g </v>
      </c>
      <c r="E58" s="72"/>
      <c r="F58" s="72" t="str">
        <f>EDPoniedziałek!G356</f>
        <v>szynka kanapkowa 50g [1/5/7-10], pomidor B/S 50g, pasta z białek 50g [2], sałata mix 10g</v>
      </c>
      <c r="G58" s="145"/>
      <c r="H58" s="193"/>
    </row>
    <row r="59" spans="1:8" ht="21" customHeight="1">
      <c r="A59" s="220"/>
      <c r="B59" s="1" t="str">
        <f>EDPoniedziałek!C358</f>
        <v>Herbata 250ml</v>
      </c>
      <c r="C59" s="27"/>
      <c r="D59" s="1" t="str">
        <f>EDPoniedziałek!E358</f>
        <v>Kompot 250ml</v>
      </c>
      <c r="E59" s="27"/>
      <c r="F59" s="1" t="str">
        <f>EDPoniedziałek!G358</f>
        <v>Herbata 250ml</v>
      </c>
      <c r="G59" s="28"/>
      <c r="H59" s="193"/>
    </row>
    <row r="60" spans="1:8" ht="21" customHeight="1" thickBot="1">
      <c r="A60" s="221"/>
      <c r="B60" s="211" t="str">
        <f>EDPoniedziałek!C361</f>
        <v>ciasto piaskowe 100g [1/2/6]</v>
      </c>
      <c r="C60" s="211"/>
      <c r="D60" s="211"/>
      <c r="E60" s="211"/>
      <c r="F60" s="211" t="str">
        <f>EDPoniedziałek!G361</f>
        <v>Serek szarlotka 150g [6]</v>
      </c>
      <c r="G60" s="212"/>
      <c r="H60" s="199"/>
    </row>
    <row r="61" spans="1:8">
      <c r="A61" s="227" t="s">
        <v>175</v>
      </c>
      <c r="B61" s="228"/>
      <c r="C61" s="228"/>
      <c r="D61" s="228"/>
      <c r="E61" s="228"/>
      <c r="F61" s="228"/>
      <c r="G61" s="228"/>
      <c r="H61" s="229"/>
    </row>
    <row r="62" spans="1:8" ht="21" customHeight="1" thickBot="1">
      <c r="A62" s="230"/>
      <c r="B62" s="231"/>
      <c r="C62" s="231"/>
      <c r="D62" s="231"/>
      <c r="E62" s="231"/>
      <c r="F62" s="231"/>
      <c r="G62" s="231"/>
      <c r="H62" s="232"/>
    </row>
    <row r="64" spans="1:8">
      <c r="A64" s="213" t="str">
        <f>EDPoniedziałek!B467</f>
        <v>Alergeny: 1 gluten, 2 jaja, 3 ryby, 4 orzeszki ziemne, 5 soja, 6 mleko/laktoza, 7 orzechy, 8 seler, 9 gorczyca, 10 sezam, 11 łubin, 12 skorupiaki, 13 siarka, 14 mięczaki</v>
      </c>
      <c r="B64" s="213"/>
      <c r="C64" s="213"/>
      <c r="D64" s="213"/>
      <c r="E64" s="213"/>
      <c r="F64" s="213"/>
      <c r="G64" s="213"/>
      <c r="H64" s="213"/>
    </row>
    <row r="65" spans="1:8">
      <c r="A65" s="213"/>
      <c r="B65" s="213"/>
      <c r="C65" s="213"/>
      <c r="D65" s="213"/>
      <c r="E65" s="213"/>
      <c r="F65" s="213"/>
      <c r="G65" s="213"/>
      <c r="H65" s="213"/>
    </row>
    <row r="66" spans="1:8" ht="23.25">
      <c r="A66" s="185" t="str">
        <f>EDPoniedziałek!B466</f>
        <v xml:space="preserve">Owoc* -  w zależności od dostępności produktu ( Jabłko 1 szt / Pomarańcza 90g / Banan 100g ) </v>
      </c>
      <c r="B66" s="185"/>
      <c r="C66" s="185"/>
      <c r="D66" s="185"/>
      <c r="E66" s="185"/>
      <c r="F66" s="185"/>
      <c r="G66" s="185"/>
      <c r="H66" s="185"/>
    </row>
  </sheetData>
  <mergeCells count="174">
    <mergeCell ref="H38:H42"/>
    <mergeCell ref="H28:H32"/>
    <mergeCell ref="A66:H66"/>
    <mergeCell ref="A1:A2"/>
    <mergeCell ref="B1:C1"/>
    <mergeCell ref="D1:H1"/>
    <mergeCell ref="B2:C2"/>
    <mergeCell ref="D2:E2"/>
    <mergeCell ref="F2:G2"/>
    <mergeCell ref="A3:A7"/>
    <mergeCell ref="B3:C3"/>
    <mergeCell ref="D3:E3"/>
    <mergeCell ref="F3:G3"/>
    <mergeCell ref="H3:H7"/>
    <mergeCell ref="B4:C4"/>
    <mergeCell ref="D4:E4"/>
    <mergeCell ref="F4:G4"/>
    <mergeCell ref="B5:C5"/>
    <mergeCell ref="D5:E5"/>
    <mergeCell ref="F5:G5"/>
    <mergeCell ref="B7:C7"/>
    <mergeCell ref="D7:E7"/>
    <mergeCell ref="F7:G7"/>
    <mergeCell ref="A8:A12"/>
    <mergeCell ref="B8:C8"/>
    <mergeCell ref="D8:E8"/>
    <mergeCell ref="F8:G8"/>
    <mergeCell ref="H8:H12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A13:A17"/>
    <mergeCell ref="B13:C13"/>
    <mergeCell ref="D13:E13"/>
    <mergeCell ref="F13:G13"/>
    <mergeCell ref="H13:H17"/>
    <mergeCell ref="B14:C14"/>
    <mergeCell ref="D14:E14"/>
    <mergeCell ref="F14:G14"/>
    <mergeCell ref="B15:C15"/>
    <mergeCell ref="D15:E15"/>
    <mergeCell ref="F15:G15"/>
    <mergeCell ref="B17:C17"/>
    <mergeCell ref="D17:E17"/>
    <mergeCell ref="F17:G17"/>
    <mergeCell ref="A18:A22"/>
    <mergeCell ref="B18:C18"/>
    <mergeCell ref="D18:E18"/>
    <mergeCell ref="F18:G18"/>
    <mergeCell ref="H18:H22"/>
    <mergeCell ref="B19:C19"/>
    <mergeCell ref="D19:E19"/>
    <mergeCell ref="F19:G19"/>
    <mergeCell ref="B20:C20"/>
    <mergeCell ref="D20:E20"/>
    <mergeCell ref="F20:G20"/>
    <mergeCell ref="B22:C22"/>
    <mergeCell ref="D22:E22"/>
    <mergeCell ref="F22:G22"/>
    <mergeCell ref="B29:C29"/>
    <mergeCell ref="D29:E29"/>
    <mergeCell ref="F29:G29"/>
    <mergeCell ref="B30:C30"/>
    <mergeCell ref="D30:E30"/>
    <mergeCell ref="F30:G30"/>
    <mergeCell ref="A23:A27"/>
    <mergeCell ref="B23:C23"/>
    <mergeCell ref="D23:E23"/>
    <mergeCell ref="F23:G23"/>
    <mergeCell ref="H23:H27"/>
    <mergeCell ref="B24:C24"/>
    <mergeCell ref="D24:E24"/>
    <mergeCell ref="F24:G24"/>
    <mergeCell ref="B25:C25"/>
    <mergeCell ref="D25:E25"/>
    <mergeCell ref="F25:G25"/>
    <mergeCell ref="B27:C27"/>
    <mergeCell ref="D27:E27"/>
    <mergeCell ref="F27:G27"/>
    <mergeCell ref="H33:H37"/>
    <mergeCell ref="B34:C34"/>
    <mergeCell ref="D34:E34"/>
    <mergeCell ref="F34:G34"/>
    <mergeCell ref="B35:C35"/>
    <mergeCell ref="D35:E35"/>
    <mergeCell ref="F35:G35"/>
    <mergeCell ref="B37:C37"/>
    <mergeCell ref="D37:E37"/>
    <mergeCell ref="F37:G37"/>
    <mergeCell ref="F39:G39"/>
    <mergeCell ref="B40:C40"/>
    <mergeCell ref="D40:E40"/>
    <mergeCell ref="F40:G40"/>
    <mergeCell ref="A28:A32"/>
    <mergeCell ref="B32:C32"/>
    <mergeCell ref="D32:E32"/>
    <mergeCell ref="F32:G32"/>
    <mergeCell ref="A33:A37"/>
    <mergeCell ref="B33:C33"/>
    <mergeCell ref="D33:E33"/>
    <mergeCell ref="F33:G33"/>
    <mergeCell ref="B28:C28"/>
    <mergeCell ref="D28:E28"/>
    <mergeCell ref="F28:G28"/>
    <mergeCell ref="A38:A42"/>
    <mergeCell ref="B42:C42"/>
    <mergeCell ref="D42:E42"/>
    <mergeCell ref="F42:G42"/>
    <mergeCell ref="B38:C38"/>
    <mergeCell ref="D38:E38"/>
    <mergeCell ref="F38:G38"/>
    <mergeCell ref="B39:C39"/>
    <mergeCell ref="D39:E39"/>
    <mergeCell ref="A43:A47"/>
    <mergeCell ref="B43:C43"/>
    <mergeCell ref="D43:E43"/>
    <mergeCell ref="F43:G43"/>
    <mergeCell ref="H43:H47"/>
    <mergeCell ref="B44:C44"/>
    <mergeCell ref="D44:E44"/>
    <mergeCell ref="F44:G44"/>
    <mergeCell ref="B45:C45"/>
    <mergeCell ref="D45:E45"/>
    <mergeCell ref="F45:G45"/>
    <mergeCell ref="B47:C47"/>
    <mergeCell ref="D47:E47"/>
    <mergeCell ref="F47:G47"/>
    <mergeCell ref="A53:A55"/>
    <mergeCell ref="B53:C53"/>
    <mergeCell ref="D53:E53"/>
    <mergeCell ref="F53:G53"/>
    <mergeCell ref="A64:H65"/>
    <mergeCell ref="A48:A52"/>
    <mergeCell ref="B48:C48"/>
    <mergeCell ref="D48:E48"/>
    <mergeCell ref="F48:G48"/>
    <mergeCell ref="H48:H52"/>
    <mergeCell ref="B49:C49"/>
    <mergeCell ref="D49:E49"/>
    <mergeCell ref="F49:G49"/>
    <mergeCell ref="B50:C50"/>
    <mergeCell ref="D50:E50"/>
    <mergeCell ref="F50:G50"/>
    <mergeCell ref="B52:C52"/>
    <mergeCell ref="D52:E52"/>
    <mergeCell ref="F52:G52"/>
    <mergeCell ref="A61:H62"/>
    <mergeCell ref="A56:A60"/>
    <mergeCell ref="H53:H55"/>
    <mergeCell ref="B54:C54"/>
    <mergeCell ref="D54:E54"/>
    <mergeCell ref="H56:H60"/>
    <mergeCell ref="B57:C57"/>
    <mergeCell ref="D57:E57"/>
    <mergeCell ref="F57:G57"/>
    <mergeCell ref="B60:C60"/>
    <mergeCell ref="D60:E60"/>
    <mergeCell ref="F60:G60"/>
    <mergeCell ref="F54:G54"/>
    <mergeCell ref="B55:C55"/>
    <mergeCell ref="D55:E55"/>
    <mergeCell ref="F55:G55"/>
    <mergeCell ref="B58:C58"/>
    <mergeCell ref="D58:E58"/>
    <mergeCell ref="F58:G58"/>
    <mergeCell ref="B56:C56"/>
    <mergeCell ref="D56:E56"/>
    <mergeCell ref="F56:G56"/>
  </mergeCells>
  <pageMargins left="0" right="0" top="0" bottom="0" header="0.511811023622047" footer="0.511811023622047"/>
  <pageSetup paperSize="9" scale="42" fitToHeight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MJ1"/>
  <sheetViews>
    <sheetView topLeftCell="A13" zoomScaleNormal="100" workbookViewId="0">
      <selection activeCell="B213" sqref="B213:B222"/>
    </sheetView>
  </sheetViews>
  <sheetFormatPr defaultColWidth="8.85546875" defaultRowHeight="15"/>
  <cols>
    <col min="1" max="1024" width="8.85546875" style="3"/>
  </cols>
  <sheetData/>
  <pageMargins left="0.7" right="0.7" top="0.75" bottom="0.75" header="0.511811023622047" footer="0.511811023622047"/>
  <pageSetup paperSize="9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I89"/>
  <sheetViews>
    <sheetView topLeftCell="A4" zoomScale="70" zoomScaleNormal="70" workbookViewId="0">
      <selection activeCell="B10" sqref="B10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5.7109375" style="4" customWidth="1"/>
  </cols>
  <sheetData>
    <row r="1" spans="1:9" ht="19.899999999999999" customHeight="1">
      <c r="A1" s="126" t="s">
        <v>0</v>
      </c>
      <c r="B1" s="164">
        <f>EDSobota!C1</f>
        <v>45773</v>
      </c>
      <c r="C1" s="164"/>
      <c r="D1" s="181"/>
      <c r="E1" s="181"/>
      <c r="F1" s="181"/>
      <c r="G1" s="181"/>
      <c r="H1" s="181"/>
    </row>
    <row r="2" spans="1:9" ht="15.75">
      <c r="A2" s="126"/>
      <c r="B2" s="129" t="s">
        <v>1</v>
      </c>
      <c r="C2" s="129"/>
      <c r="D2" s="129" t="s">
        <v>2</v>
      </c>
      <c r="E2" s="129"/>
      <c r="F2" s="129" t="s">
        <v>3</v>
      </c>
      <c r="G2" s="129"/>
      <c r="H2" s="6" t="s">
        <v>4</v>
      </c>
      <c r="I2" s="30"/>
    </row>
    <row r="3" spans="1:9" ht="21" customHeight="1">
      <c r="A3" s="281" t="s">
        <v>6</v>
      </c>
      <c r="B3" s="76" t="str">
        <f>EDSobota!C3</f>
        <v>Zupa mleczna z płatkami jęczmiennymi 300ml [1,6]</v>
      </c>
      <c r="C3" s="76"/>
      <c r="D3" s="76" t="str">
        <f>EDSobota!E3</f>
        <v>Krupnik z drobną kaszą krakowską 350 ml [1/8]</v>
      </c>
      <c r="E3" s="76"/>
      <c r="F3" s="76" t="str">
        <f>EDSobota!G3</f>
        <v>---</v>
      </c>
      <c r="G3" s="76"/>
      <c r="H3" s="68" t="str">
        <f>EDSobota!I3</f>
        <v>Energia Kcal. 2689, Białko 147, Tłuszcze 107, Tłuszcze Nasycone 11, Węglowodany 297 Cukry 51, Błonnik: 39, Sól 5</v>
      </c>
    </row>
    <row r="4" spans="1:9" ht="42" customHeight="1">
      <c r="A4" s="281"/>
      <c r="B4" s="31" t="str">
        <f>EDSobota!C5</f>
        <v>Pieczywo razowe 100g [1], rama 10g</v>
      </c>
      <c r="C4" s="32" t="s">
        <v>122</v>
      </c>
      <c r="D4" s="70" t="str">
        <f>EDSobota!E5</f>
        <v>Pierogi z mięsem 5 szt. [1/8] 300g + masełko 10g [6] + koperek</v>
      </c>
      <c r="E4" s="70"/>
      <c r="F4" s="31" t="str">
        <f>EDSobota!G5</f>
        <v>Pieczywo  razowe 100g[1], maslo10g[6]</v>
      </c>
      <c r="G4" s="32" t="s">
        <v>122</v>
      </c>
      <c r="H4" s="68"/>
    </row>
    <row r="5" spans="1:9" s="18" customFormat="1" ht="42" customHeight="1">
      <c r="A5" s="281"/>
      <c r="B5" s="72" t="str">
        <f>EDSobota!C6</f>
        <v>wędlina 40g [1/5/7-10],jajko 1 szt[2], ogórek 50g, sałata mix 10g</v>
      </c>
      <c r="C5" s="72"/>
      <c r="D5" s="72" t="str">
        <f>EDSobota!E6</f>
        <v>Surówka z marchewki i sezamu z olejem słonecznikowym 130g [10]</v>
      </c>
      <c r="E5" s="72"/>
      <c r="F5" s="72" t="str">
        <f>EDSobota!G6</f>
        <v>Pasztet drobiowy z fileta z kurczaka 80g [1/2/8], serek kiri 1 szt[6], Pomidor 50g, sałata mix 10g</v>
      </c>
      <c r="G5" s="72"/>
      <c r="H5" s="68"/>
    </row>
    <row r="6" spans="1:9" ht="21">
      <c r="A6" s="281"/>
      <c r="B6" s="1" t="str">
        <f>EDSobota!C7</f>
        <v>Kawa zbożowa z mlekiem 250ml [6]</v>
      </c>
      <c r="C6" s="27"/>
      <c r="D6" s="1" t="str">
        <f>EDSobota!E7</f>
        <v>Kompot 250ml</v>
      </c>
      <c r="E6" s="27"/>
      <c r="F6" s="1" t="str">
        <f>EDSobota!G7</f>
        <v>Herbata 250ml</v>
      </c>
      <c r="G6" s="27"/>
      <c r="H6" s="68"/>
    </row>
    <row r="7" spans="1:9" ht="21">
      <c r="A7" s="281"/>
      <c r="B7" s="73">
        <f>EDSobota!C12</f>
        <v>0</v>
      </c>
      <c r="C7" s="73"/>
      <c r="D7" s="73">
        <f>EDSobota!E12</f>
        <v>0</v>
      </c>
      <c r="E7" s="73"/>
      <c r="F7" s="73"/>
      <c r="G7" s="73"/>
      <c r="H7" s="68"/>
    </row>
    <row r="8" spans="1:9" ht="21" customHeight="1">
      <c r="A8" s="179" t="s">
        <v>118</v>
      </c>
      <c r="B8" s="76" t="str">
        <f>EDSobota!C33</f>
        <v>Zupa mleczna z płatkami jęczmiennymi 300ml [1,6]</v>
      </c>
      <c r="C8" s="76"/>
      <c r="D8" s="76" t="str">
        <f>EDSobota!E33</f>
        <v>Krupnik z drobną kaszą krakowską 350 ml [1/8]</v>
      </c>
      <c r="E8" s="76"/>
      <c r="F8" s="76" t="str">
        <f>EDSobota!G33</f>
        <v>---</v>
      </c>
      <c r="G8" s="76"/>
      <c r="H8" s="68" t="str">
        <f>EDSobota!I33</f>
        <v>Energia Kcal. 2689, Białko 147, Tłuszcze 107, Tłuszcze Nasycone 11, Węglowodany 297 Cukry 51, Błonnik: 39, Sól 5</v>
      </c>
    </row>
    <row r="9" spans="1:9" ht="42" customHeight="1">
      <c r="A9" s="179"/>
      <c r="B9" s="31" t="str">
        <f>EDSobota!C35</f>
        <v>Pieczywo pszenne 100g [1], rama 10g</v>
      </c>
      <c r="C9" s="32" t="s">
        <v>122</v>
      </c>
      <c r="D9" s="69" t="str">
        <f>EDSobota!E35</f>
        <v>Pierogi z mięsem 5 szt. [1/8] 300g + masełko 10g [6] + koperek</v>
      </c>
      <c r="E9" s="69"/>
      <c r="F9" s="31" t="str">
        <f>EDSobota!G35</f>
        <v>pieczywo jasne 100g[1], maslo10g[6]</v>
      </c>
      <c r="G9" s="32" t="s">
        <v>122</v>
      </c>
      <c r="H9" s="68"/>
    </row>
    <row r="10" spans="1:9" s="18" customFormat="1" ht="42" customHeight="1">
      <c r="A10" s="179"/>
      <c r="B10" s="39" t="str">
        <f>EDSobota!C36</f>
        <v>wędlina 40g [1/5/7-10], jajko 1 szt [2]pomidor 50g, sałata mix 10g</v>
      </c>
      <c r="C10" s="40"/>
      <c r="D10" s="146" t="str">
        <f>EDSobota!E36</f>
        <v>Surówka z marchewki i sezamu z olejem słonecznikowym 130g [10]</v>
      </c>
      <c r="E10" s="146"/>
      <c r="F10" s="39" t="str">
        <f>EDSobota!G36</f>
        <v>Pasztet drobiowy z fileta z kurczaka 80g [1/2/8], serek kiri 1 szt. [6], Pomidor 50g, sałata mix 10g</v>
      </c>
      <c r="G10" s="40"/>
      <c r="H10" s="68"/>
    </row>
    <row r="11" spans="1:9" ht="21">
      <c r="A11" s="179"/>
      <c r="B11" s="1" t="str">
        <f>EDSobota!C37</f>
        <v>Kawa zbożowa z mlekiem 250ml [6]</v>
      </c>
      <c r="C11" s="27"/>
      <c r="D11" s="1" t="str">
        <f>EDSobota!E7</f>
        <v>Kompot 250ml</v>
      </c>
      <c r="E11" s="27"/>
      <c r="F11" s="1" t="str">
        <f>EDSobota!G37</f>
        <v>Herbata 250ml</v>
      </c>
      <c r="G11" s="27"/>
      <c r="H11" s="68"/>
    </row>
    <row r="12" spans="1:9" ht="21">
      <c r="A12" s="179"/>
      <c r="B12" s="73">
        <f>EDSobota!C42</f>
        <v>0</v>
      </c>
      <c r="C12" s="73"/>
      <c r="D12" s="73">
        <f>EDSobota!E42</f>
        <v>0</v>
      </c>
      <c r="E12" s="73"/>
      <c r="F12" s="73"/>
      <c r="G12" s="73"/>
      <c r="H12" s="68"/>
    </row>
    <row r="13" spans="1:9" ht="21" customHeight="1">
      <c r="A13" s="179" t="s">
        <v>124</v>
      </c>
      <c r="B13" s="76" t="str">
        <f>EDSobota!C53</f>
        <v>Zupa mleczna z płatkami jęczmiennymi 300ml [1,6]</v>
      </c>
      <c r="C13" s="76"/>
      <c r="D13" s="76" t="str">
        <f>EDSobota!E53</f>
        <v>Krupnik z drobną kaszą krakowską 350 ml [1/8]</v>
      </c>
      <c r="E13" s="76"/>
      <c r="F13" s="76" t="str">
        <f>EDSobota!G53</f>
        <v>---</v>
      </c>
      <c r="G13" s="76"/>
      <c r="H13" s="68" t="str">
        <f>EDSobota!I53</f>
        <v>Energia Kcal. 2689, Białko 147, Tłuszcze 107, Tłuszcze Nasycone 11, Węglowodany 297 Cukry 51, Błonnik: 39, Sól 5</v>
      </c>
    </row>
    <row r="14" spans="1:9" ht="42" customHeight="1">
      <c r="A14" s="179"/>
      <c r="B14" s="31" t="str">
        <f>EDSobota!C55</f>
        <v>Pieczywo pszenne 100g [1], rama 10g</v>
      </c>
      <c r="C14" s="32" t="s">
        <v>122</v>
      </c>
      <c r="D14" s="69" t="str">
        <f>EDSobota!E55</f>
        <v>Pierogi z mięsem 5 szt. [1/8] 300g + masełko 10g [6] + koperek</v>
      </c>
      <c r="E14" s="69"/>
      <c r="F14" s="31" t="str">
        <f>EDSobota!G55</f>
        <v>pieczywo pszenne 70g[1], maslo10g[6]</v>
      </c>
      <c r="G14" s="32" t="s">
        <v>122</v>
      </c>
      <c r="H14" s="68"/>
    </row>
    <row r="15" spans="1:9" s="18" customFormat="1" ht="42" customHeight="1">
      <c r="A15" s="179"/>
      <c r="B15" s="39" t="str">
        <f>EDSobota!C56</f>
        <v>wędlina 40g [1/5/7-10], pomidor 50g, dżem 25g, sałata mix 10g</v>
      </c>
      <c r="C15" s="40"/>
      <c r="D15" s="146" t="str">
        <f>EDSobota!E56</f>
        <v>Surówka z marchewki i sezamu z olejem słonecznikowym 130g [10]</v>
      </c>
      <c r="E15" s="146"/>
      <c r="F15" s="39" t="str">
        <f>EDSobota!G56</f>
        <v>Pasztet drobiowy z fileta z kurczaka 80g [1/2/8], serek kiri 1 szt. [6], Pomidor 50g, sałata mix 10g</v>
      </c>
      <c r="G15" s="40"/>
      <c r="H15" s="68"/>
    </row>
    <row r="16" spans="1:9" ht="21">
      <c r="A16" s="179"/>
      <c r="B16" s="1" t="str">
        <f>EDSobota!C57</f>
        <v>Kawa zbożowa z mlekiem 250ml [6]</v>
      </c>
      <c r="C16" s="27"/>
      <c r="D16" s="9" t="str">
        <f>EDSobota!E57</f>
        <v>Kompot 250ml</v>
      </c>
      <c r="E16" s="27"/>
      <c r="F16" s="1" t="str">
        <f>EDSobota!G57</f>
        <v>Herbata 250ml</v>
      </c>
      <c r="G16" s="27"/>
      <c r="H16" s="68"/>
    </row>
    <row r="17" spans="1:8" ht="21">
      <c r="A17" s="179"/>
      <c r="B17" s="73">
        <f>EDSobota!C62</f>
        <v>0</v>
      </c>
      <c r="C17" s="73"/>
      <c r="D17" s="73">
        <f>EDSobota!E62</f>
        <v>0</v>
      </c>
      <c r="E17" s="73"/>
      <c r="F17" s="73"/>
      <c r="G17" s="73"/>
      <c r="H17" s="68"/>
    </row>
    <row r="18" spans="1:8" ht="21" customHeight="1">
      <c r="A18" s="280" t="s">
        <v>119</v>
      </c>
      <c r="B18" s="76" t="str">
        <f>EDSobota!C73</f>
        <v>Zupa mleczna z płatkami jęczmiennymi 300ml [1,6]</v>
      </c>
      <c r="C18" s="76"/>
      <c r="D18" s="76" t="str">
        <f>EDSobota!E73</f>
        <v>Krupnik z drobną kaszą krakowską 350 ml [1/8]</v>
      </c>
      <c r="E18" s="76"/>
      <c r="F18" s="76" t="str">
        <f>EDSobota!G73</f>
        <v>---</v>
      </c>
      <c r="G18" s="76"/>
      <c r="H18" s="68" t="str">
        <f>EDSobota!I73</f>
        <v>Energia Kcal. 2689, Białko 147, Tłuszcze 107, Tłuszcze Nasycone 11, Węglowodany 297 Cukry 51, Błonnik: 39, Sól 5</v>
      </c>
    </row>
    <row r="19" spans="1:8" ht="42" customHeight="1">
      <c r="A19" s="280"/>
      <c r="B19" s="31" t="str">
        <f>EDSobota!C75</f>
        <v>Pieczywo pszenne 100g [1], rama 10g</v>
      </c>
      <c r="C19" s="32" t="s">
        <v>122</v>
      </c>
      <c r="D19" s="69" t="str">
        <f>EDSobota!E75</f>
        <v>Pierogi z mięsem 5 szt. [1/8] 300g + masełko 10g [6] + koperek</v>
      </c>
      <c r="E19" s="69"/>
      <c r="F19" s="31" t="str">
        <f>EDSobota!G75</f>
        <v>pieczywo jasne 100g[1], maslo10g[6]</v>
      </c>
      <c r="G19" s="32" t="s">
        <v>122</v>
      </c>
      <c r="H19" s="68"/>
    </row>
    <row r="20" spans="1:8" s="18" customFormat="1" ht="42" customHeight="1">
      <c r="A20" s="280"/>
      <c r="B20" s="39" t="str">
        <f>EDSobota!C76</f>
        <v>wędlina 40g [1/5/7-10], jajko 1 szt [2]pomidor 50g, sałata mix 10g</v>
      </c>
      <c r="C20" s="40"/>
      <c r="D20" s="146" t="str">
        <f>EDSobota!E76</f>
        <v>Surówka z marchewki i sezamu z olejem słonecznikowym 130g [10]</v>
      </c>
      <c r="E20" s="146"/>
      <c r="F20" s="39" t="str">
        <f>EDSobota!G76</f>
        <v>Pasztet drobiowy z fileta z kurczaka 80g [1/2/8], serek kiri 1 szt [6], Pomidor 50g, sałata mix 10g</v>
      </c>
      <c r="G20" s="40"/>
      <c r="H20" s="68"/>
    </row>
    <row r="21" spans="1:8" ht="21">
      <c r="A21" s="280"/>
      <c r="B21" s="1" t="str">
        <f>EDSobota!C77</f>
        <v>Kawa zbożowa z mlekiem 250ml [6]</v>
      </c>
      <c r="C21" s="27"/>
      <c r="D21" s="1" t="str">
        <f>EDSobota!E77</f>
        <v>Kompot 250ml</v>
      </c>
      <c r="E21" s="27"/>
      <c r="F21" s="1" t="str">
        <f>EDSobota!G77</f>
        <v>Herbata 250ml</v>
      </c>
      <c r="G21" s="27"/>
      <c r="H21" s="68"/>
    </row>
    <row r="22" spans="1:8" ht="21">
      <c r="A22" s="280"/>
      <c r="B22" s="73">
        <f>EDSobota!C82</f>
        <v>0</v>
      </c>
      <c r="C22" s="73"/>
      <c r="D22" s="73">
        <f>EDSobota!E82</f>
        <v>0</v>
      </c>
      <c r="E22" s="73"/>
      <c r="F22" s="73"/>
      <c r="G22" s="73"/>
      <c r="H22" s="68"/>
    </row>
    <row r="23" spans="1:8" ht="21" customHeight="1">
      <c r="A23" s="280" t="s">
        <v>125</v>
      </c>
      <c r="B23" s="76" t="str">
        <f>EDSobota!C93</f>
        <v>Zupa mleczna z płatkami jęczmiennymi 300ml [1,6]</v>
      </c>
      <c r="C23" s="76"/>
      <c r="D23" s="76" t="str">
        <f>EDSobota!E93</f>
        <v>Krupnik z drobną kaszą krakowską  350 ml [1/8]</v>
      </c>
      <c r="E23" s="76"/>
      <c r="F23" s="76" t="str">
        <f>EDSobota!G93</f>
        <v>---</v>
      </c>
      <c r="G23" s="76"/>
      <c r="H23" s="68" t="str">
        <f>EDSobota!I93</f>
        <v>Energia Kcal. 2689, Białko 147, Tłuszcze 107, Tłuszcze Nasycone 11, Węglowodany 297 Cukry 51, Błonnik: 39, Sól 5</v>
      </c>
    </row>
    <row r="24" spans="1:8" ht="42" customHeight="1">
      <c r="A24" s="280"/>
      <c r="B24" s="31" t="str">
        <f>EDSobota!C95</f>
        <v>Pieczywo pszenne 100g [1], rama 10g</v>
      </c>
      <c r="C24" s="32" t="s">
        <v>122</v>
      </c>
      <c r="D24" s="69" t="str">
        <f>EDSobota!E95</f>
        <v>Pierogi z mięsem 5 szt. [1/8] 300g + masełko 10g [6] + koperek</v>
      </c>
      <c r="E24" s="69"/>
      <c r="F24" s="31" t="str">
        <f>EDSobota!G95</f>
        <v>pieczywo jasne 100g[1], maslo10g[6]</v>
      </c>
      <c r="G24" s="32" t="s">
        <v>122</v>
      </c>
      <c r="H24" s="68"/>
    </row>
    <row r="25" spans="1:8" s="18" customFormat="1" ht="42" customHeight="1">
      <c r="A25" s="280"/>
      <c r="B25" s="39" t="str">
        <f>EDSobota!C96</f>
        <v>wędlina 40g [1/5/7-10], jajko 1 szt [2], pomidor 50g, sałata mix 10g</v>
      </c>
      <c r="C25" s="40"/>
      <c r="D25" s="146" t="str">
        <f>EDSobota!E96</f>
        <v>Surówka z marchewki i sezamu z olejem słonecznikowym 130g [10]</v>
      </c>
      <c r="E25" s="146"/>
      <c r="F25" s="39" t="str">
        <f>EDSobota!G96</f>
        <v>Pasztet drobiowy z fileta z kurczaka 80g [1/2/8], serek kiri 1 szt [6], Pomidor 50g, sałata mix 10g</v>
      </c>
      <c r="G25" s="40"/>
      <c r="H25" s="68"/>
    </row>
    <row r="26" spans="1:8" ht="21">
      <c r="A26" s="280"/>
      <c r="B26" s="1" t="str">
        <f>EDSobota!C97</f>
        <v>Kawa zbożowa z mlekiem 250ml [6]</v>
      </c>
      <c r="C26" s="27"/>
      <c r="D26" s="1" t="str">
        <f>EDSobota!E97</f>
        <v>Kompot 250ml</v>
      </c>
      <c r="E26" s="27"/>
      <c r="F26" s="1" t="str">
        <f>EDSobota!G97</f>
        <v>Herbata 250ml</v>
      </c>
      <c r="G26" s="27"/>
      <c r="H26" s="68"/>
    </row>
    <row r="27" spans="1:8" ht="21">
      <c r="A27" s="280"/>
      <c r="B27" s="73" t="str">
        <f>EDSobota!C102</f>
        <v>Koktajl z kefiru i truskawek słodki 180g [6]</v>
      </c>
      <c r="C27" s="73"/>
      <c r="D27" s="73" t="str">
        <f>EDSobota!E102</f>
        <v>Budyń 150g [6]</v>
      </c>
      <c r="E27" s="73"/>
      <c r="F27" s="73"/>
      <c r="G27" s="73"/>
      <c r="H27" s="68"/>
    </row>
    <row r="28" spans="1:8" ht="21" customHeight="1">
      <c r="A28" s="277" t="s">
        <v>120</v>
      </c>
      <c r="B28" s="76" t="str">
        <f>EDSobota!C113</f>
        <v>Zupa mleczna z płatkami jęczmiennymi 300ml [1,6]</v>
      </c>
      <c r="C28" s="76"/>
      <c r="D28" s="76" t="str">
        <f>EDSobota!E113</f>
        <v>Krupnik z drobną kaszą krakowską 350 ml [1/8]</v>
      </c>
      <c r="E28" s="76"/>
      <c r="F28" s="76" t="str">
        <f>EDSobota!G113</f>
        <v>---</v>
      </c>
      <c r="G28" s="76"/>
      <c r="H28" s="68" t="str">
        <f>EDSobota!I113</f>
        <v>Energia Kcal. 2689, Białko 147, Tłuszcze 107, Tłuszcze Nasycone 11, Węglowodany 297 Cukry 51, Błonnik: 39, Sól 5</v>
      </c>
    </row>
    <row r="29" spans="1:8" ht="42" customHeight="1">
      <c r="A29" s="277"/>
      <c r="B29" s="31" t="str">
        <f>EDSobota!C115</f>
        <v>Pieczywo pszenne 100g [1], rama 10g</v>
      </c>
      <c r="C29" s="32" t="s">
        <v>122</v>
      </c>
      <c r="D29" s="69" t="str">
        <f>EDSobota!E115</f>
        <v>Gulasz drobiowy 200g [1/8]+ ziemniaki 200g</v>
      </c>
      <c r="E29" s="69"/>
      <c r="F29" s="31" t="str">
        <f>EDSobota!G115</f>
        <v>pieczywo jasne pszenne 100g[1], maslo10g[6]</v>
      </c>
      <c r="G29" s="32" t="s">
        <v>122</v>
      </c>
      <c r="H29" s="68"/>
    </row>
    <row r="30" spans="1:8" s="18" customFormat="1" ht="42" customHeight="1">
      <c r="A30" s="277"/>
      <c r="B30" s="39" t="str">
        <f>EDSobota!C116</f>
        <v>wędlina 40g [1/5/7-10], pomidor b/s 50g, pasta z białka jaj 60g [2], sałata mix 10g</v>
      </c>
      <c r="C30" s="40" t="s">
        <v>123</v>
      </c>
      <c r="D30" s="146" t="str">
        <f>EDSobota!E116</f>
        <v>Marchewka gotowana z selerem i oliwą 130g [8]</v>
      </c>
      <c r="E30" s="146"/>
      <c r="F30" s="39" t="str">
        <f>EDSobota!G116</f>
        <v>Pasztet drobiowy z fileta z kurczaka 80g [1/2/8], serek kiri 1 szt [6], Pomidor b/s 50g, sałata mix 10g</v>
      </c>
      <c r="G30" s="40" t="s">
        <v>123</v>
      </c>
      <c r="H30" s="68"/>
    </row>
    <row r="31" spans="1:8" ht="21">
      <c r="A31" s="277"/>
      <c r="B31" s="38" t="str">
        <f>EDSobota!C117</f>
        <v>Kawa zbożowa z mlekiem 250ml [6]</v>
      </c>
      <c r="C31" s="27"/>
      <c r="D31" s="38" t="str">
        <f>EDSobota!E117</f>
        <v>Kompot 250ml</v>
      </c>
      <c r="E31" s="27"/>
      <c r="F31" s="38" t="str">
        <f>EDSobota!G117</f>
        <v>Herbata 250ml</v>
      </c>
      <c r="G31" s="27"/>
      <c r="H31" s="68"/>
    </row>
    <row r="32" spans="1:8" ht="21" customHeight="1">
      <c r="A32" s="278" t="s">
        <v>25</v>
      </c>
      <c r="B32" s="76" t="str">
        <f>EDSobota!B458</f>
        <v>Zupa jarska 300ml [1/8]</v>
      </c>
      <c r="C32" s="76"/>
      <c r="D32" s="76" t="str">
        <f>EDSobota!E133</f>
        <v>Krupnik z drobną kaszą krakowską 350 ml [1/8]</v>
      </c>
      <c r="E32" s="76"/>
      <c r="F32" s="76" t="str">
        <f>EDSobota!G133</f>
        <v>---</v>
      </c>
      <c r="G32" s="76"/>
      <c r="H32" s="68" t="str">
        <f>EDSobota!I133</f>
        <v>Energia Kcal. 2749, Białko 148, Tłuszcze 109, Tłuszcze Nasycone 13, Węglowodany 305 Cukry 46, Błonnik: 41, Sól 4,9</v>
      </c>
    </row>
    <row r="33" spans="1:8" ht="42" customHeight="1">
      <c r="A33" s="278"/>
      <c r="B33" s="31" t="str">
        <f>EDSobota!C135</f>
        <v>Pieczywo  razowe 100g [1], rama 10g</v>
      </c>
      <c r="C33" s="32" t="s">
        <v>122</v>
      </c>
      <c r="D33" s="70" t="str">
        <f>EDSobota!E135</f>
        <v>Pierogi z mięsem 5 szt. [1/8] 300g + masełko 10g [6] + koperek</v>
      </c>
      <c r="E33" s="70"/>
      <c r="F33" s="10" t="str">
        <f>EDSobota!G135</f>
        <v>Pieczywo  razowe 100g [1], maslo10g[6]</v>
      </c>
      <c r="G33" s="32" t="s">
        <v>122</v>
      </c>
      <c r="H33" s="68"/>
    </row>
    <row r="34" spans="1:8" ht="19.899999999999999" customHeight="1">
      <c r="A34" s="278"/>
      <c r="B34" s="31"/>
      <c r="C34" s="32"/>
      <c r="D34" s="279" t="s">
        <v>130</v>
      </c>
      <c r="E34" s="279"/>
      <c r="F34" s="10"/>
      <c r="G34" s="32"/>
      <c r="H34" s="68"/>
    </row>
    <row r="35" spans="1:8" s="18" customFormat="1" ht="42" customHeight="1">
      <c r="A35" s="278"/>
      <c r="B35" s="72" t="str">
        <f>EDSobota!C136</f>
        <v>wędlina 40g [1/5/7-10],jajko 1 szt[2], ogórek 50g, sałata mix 10g</v>
      </c>
      <c r="C35" s="72"/>
      <c r="D35" s="72" t="str">
        <f>EDSobota!E136</f>
        <v>Surówka z marchewki i sezamu z olejem słonecznikowym 130g [10]</v>
      </c>
      <c r="E35" s="72"/>
      <c r="F35" s="72" t="str">
        <f>EDSobota!G136</f>
        <v>Pasztet drobiowy z fileta z kurczaka 80g [1/2/8], serek kiri 1 szt[6], Pomidor 50g, sałata mix 10g</v>
      </c>
      <c r="G35" s="72"/>
      <c r="H35" s="68"/>
    </row>
    <row r="36" spans="1:8" ht="21">
      <c r="A36" s="278"/>
      <c r="B36" s="1" t="str">
        <f>EDSobota!C137</f>
        <v>Kawa zbożowa z mlekiem 250ml [6]</v>
      </c>
      <c r="C36" s="20" t="s">
        <v>29</v>
      </c>
      <c r="D36" s="1" t="str">
        <f>EDSobota!E137</f>
        <v>Kompot 250ml</v>
      </c>
      <c r="E36" s="20" t="s">
        <v>29</v>
      </c>
      <c r="F36" s="1" t="str">
        <f>EDSobota!G137</f>
        <v>Herbata 250ml</v>
      </c>
      <c r="G36" s="20" t="s">
        <v>29</v>
      </c>
      <c r="H36" s="68"/>
    </row>
    <row r="37" spans="1:8" ht="21">
      <c r="A37" s="278"/>
      <c r="B37" s="73" t="str">
        <f>EDSobota!C142</f>
        <v>Koktajl z kefiru i truskawek 180g [6]</v>
      </c>
      <c r="C37" s="73"/>
      <c r="D37" s="73" t="str">
        <f>EDSobota!E142</f>
        <v>Budyń bez cukru 150g [6]</v>
      </c>
      <c r="E37" s="73"/>
      <c r="F37" s="73" t="str">
        <f>EDSobota!G142</f>
        <v>Kanapka cukrzycowa (tylko insulina) [1/6]</v>
      </c>
      <c r="G37" s="73"/>
      <c r="H37" s="68"/>
    </row>
    <row r="38" spans="1:8" ht="21" customHeight="1">
      <c r="A38" s="278" t="s">
        <v>128</v>
      </c>
      <c r="B38" s="76" t="str">
        <f>B32</f>
        <v>Zupa jarska 300ml [1/8]</v>
      </c>
      <c r="C38" s="76"/>
      <c r="D38" s="76" t="str">
        <f>EDSobota!E501</f>
        <v>Rosół z makaronem (nitka) 350ml [1/8]</v>
      </c>
      <c r="E38" s="76"/>
      <c r="F38" s="76" t="str">
        <f>EDSobota!G501</f>
        <v>---</v>
      </c>
      <c r="G38" s="76"/>
      <c r="H38" s="68" t="str">
        <f>EDSobota!I501</f>
        <v xml:space="preserve"> Białko;85 Tłuszcz;59,5  Węglowodany;331,8 ENERGIA 2274,7kcal   sól 5,2g</v>
      </c>
    </row>
    <row r="39" spans="1:8" ht="42" customHeight="1">
      <c r="A39" s="278"/>
      <c r="B39" s="31" t="str">
        <f>EDSobota!C503</f>
        <v xml:space="preserve">Pieczywo jasne 100g[1], maslo10g[6] </v>
      </c>
      <c r="C39" s="32" t="s">
        <v>122</v>
      </c>
      <c r="D39" s="70" t="str">
        <f>EDSobota!E503</f>
        <v>potrawka z kurczaka w sosie warzywnym 180g [1/7], ryż 200g</v>
      </c>
      <c r="E39" s="70"/>
      <c r="F39" s="10" t="str">
        <f>EDSobota!G503</f>
        <v xml:space="preserve">Pieczywo jasne 100g[1], maslo10g[6] </v>
      </c>
      <c r="G39" s="32" t="s">
        <v>122</v>
      </c>
      <c r="H39" s="68"/>
    </row>
    <row r="40" spans="1:8" s="18" customFormat="1" ht="42" customHeight="1">
      <c r="A40" s="278"/>
      <c r="B40" s="72" t="str">
        <f>EDSobota!C504</f>
        <v>wędlina 50g [1/5/7-10], Jajko 1 szt , sałatka jarzynowa 100g [2/8]</v>
      </c>
      <c r="C40" s="72"/>
      <c r="D40" s="72" t="str">
        <f>EDSobota!E504</f>
        <v>Bukiet warzyw  (kalafior, brokuł, fasolka szparagowa, marchew) 130g</v>
      </c>
      <c r="E40" s="72"/>
      <c r="F40" s="72" t="str">
        <f>EDSobota!G504</f>
        <v>wędlina 50g [1/5/7-10], sałatka warzywna 150g  (brokuł, marchew, jajko, oliwa z oliwek) [1/2],jabłko z pieca 100/150g</v>
      </c>
      <c r="G40" s="72"/>
      <c r="H40" s="68"/>
    </row>
    <row r="41" spans="1:8" ht="21" customHeight="1">
      <c r="A41" s="278"/>
      <c r="B41" s="1" t="str">
        <f>EDSobota!C506</f>
        <v>Herbata 250ml</v>
      </c>
      <c r="C41" s="20" t="s">
        <v>29</v>
      </c>
      <c r="D41" s="1" t="str">
        <f>EDSobota!E506</f>
        <v>Kompot 250ml</v>
      </c>
      <c r="E41" s="20" t="s">
        <v>29</v>
      </c>
      <c r="F41" s="1" t="str">
        <f>EDSobota!G506</f>
        <v>Herbata 250ml</v>
      </c>
      <c r="G41" s="20" t="s">
        <v>29</v>
      </c>
      <c r="H41" s="68"/>
    </row>
    <row r="42" spans="1:8" ht="21" customHeight="1">
      <c r="A42" s="278"/>
      <c r="B42" s="73" t="str">
        <f>EDSobota!C509</f>
        <v>mus jabłkowy 150g</v>
      </c>
      <c r="C42" s="73"/>
      <c r="D42" s="73" t="str">
        <f>EDSobota!E509</f>
        <v>Sok pomidorowy 180ml</v>
      </c>
      <c r="E42" s="73"/>
      <c r="F42" s="73" t="str">
        <f>EDSobota!G509</f>
        <v>Kanapka cukrzycowa (tylko insulina) [1]</v>
      </c>
      <c r="G42" s="73"/>
      <c r="H42" s="68"/>
    </row>
    <row r="43" spans="1:8" ht="21" customHeight="1">
      <c r="A43" s="277" t="s">
        <v>121</v>
      </c>
      <c r="B43" s="76" t="str">
        <f>EDSobota!C153</f>
        <v>Zupa mleczna z płatkami jęczmiennymi 300ml [1,6]</v>
      </c>
      <c r="C43" s="76"/>
      <c r="D43" s="76" t="str">
        <f>EDSobota!E153</f>
        <v>Krupnik z drobną kaszą krakowską 350 ml [1/8]</v>
      </c>
      <c r="E43" s="76"/>
      <c r="F43" s="76" t="str">
        <f>EDSobota!G153</f>
        <v>---</v>
      </c>
      <c r="G43" s="76"/>
      <c r="H43" s="68" t="str">
        <f>EDSobota!I153</f>
        <v>Energia Kcal. 2689, Białko 147, Tłuszcze 107, Tłuszcze Nasycone 11, Węglowodany 297 Cukry 51, Błonnik: 39, Sól 5</v>
      </c>
    </row>
    <row r="44" spans="1:8" s="18" customFormat="1" ht="40.9" customHeight="1">
      <c r="A44" s="277"/>
      <c r="B44" s="31" t="str">
        <f>EDSobota!C155</f>
        <v>Pieczywo pszenne 100g [1], rama 10g</v>
      </c>
      <c r="C44" s="32" t="s">
        <v>122</v>
      </c>
      <c r="D44" s="69" t="str">
        <f>EDSobota!E155</f>
        <v>Gulasz drobiowy 200g [1/8]+ ziemniaki 200g</v>
      </c>
      <c r="E44" s="69"/>
      <c r="F44" s="31" t="str">
        <f>EDSobota!G155</f>
        <v>pieczywo jasne pszenne 100g[1], maslo10g[6]</v>
      </c>
      <c r="G44" s="32" t="s">
        <v>122</v>
      </c>
      <c r="H44" s="68"/>
    </row>
    <row r="45" spans="1:8" ht="40.9" customHeight="1">
      <c r="A45" s="277"/>
      <c r="B45" s="39" t="str">
        <f>EDSobota!C156</f>
        <v>wędlina 40g [1/5/7-10], pomidor b/s 50g, pasta z białka jaj 60g [2], sałata mix 10g</v>
      </c>
      <c r="C45" s="40" t="s">
        <v>123</v>
      </c>
      <c r="D45" s="72" t="str">
        <f>EDSobota!E156</f>
        <v>Marchewka gotowana z selerem i oliwą 130g [8]</v>
      </c>
      <c r="E45" s="72"/>
      <c r="F45" s="39" t="str">
        <f>EDSobota!G156</f>
        <v>Pasztet drobiowy z fileta z kurczaka 80g [1/2/8], serek kiri 1 szt[6], Pomidor b/s 50g, sałata mix 10g</v>
      </c>
      <c r="G45" s="40" t="s">
        <v>123</v>
      </c>
      <c r="H45" s="68"/>
    </row>
    <row r="46" spans="1:8" ht="21" customHeight="1">
      <c r="A46" s="277"/>
      <c r="B46" s="38" t="str">
        <f>EDSobota!C157</f>
        <v>Kawa zbożowa z mlekiem 250ml [6]</v>
      </c>
      <c r="C46" s="27"/>
      <c r="D46" s="38" t="str">
        <f>EDSobota!E157</f>
        <v>Kompot 250ml</v>
      </c>
      <c r="E46" s="27"/>
      <c r="F46" s="38" t="str">
        <f>EDSobota!G157</f>
        <v>Herbata 250ml</v>
      </c>
      <c r="G46" s="27"/>
      <c r="H46" s="68"/>
    </row>
    <row r="47" spans="1:8" ht="21" customHeight="1">
      <c r="A47" s="179" t="s">
        <v>31</v>
      </c>
      <c r="B47" s="76" t="str">
        <f>EDSobota!C173</f>
        <v>Zupa mleczna z płatkami jęczmiennymi 300ml [1,6]</v>
      </c>
      <c r="C47" s="76"/>
      <c r="D47" s="76" t="str">
        <f>EDSobota!E173</f>
        <v>Krupnik z drobną kaszą krakowską 350 ml [1/8]</v>
      </c>
      <c r="E47" s="76"/>
      <c r="F47" s="76" t="str">
        <f>EDSobota!G173</f>
        <v>---</v>
      </c>
      <c r="G47" s="76"/>
      <c r="H47" s="68" t="str">
        <f>EDSobota!I173</f>
        <v>Energia Kcal. 2689, Białko 147, Tłuszcze 107, Tłuszcze Nasycone 11, Węglowodany 297 Cukry 51, Błonnik: 39, Sól 5</v>
      </c>
    </row>
    <row r="48" spans="1:8" ht="40.9" customHeight="1">
      <c r="A48" s="179"/>
      <c r="B48" s="31" t="str">
        <f>EDSobota!C175</f>
        <v>Pieczywo pszenne 100g [1], rama 10g</v>
      </c>
      <c r="C48" s="32" t="s">
        <v>122</v>
      </c>
      <c r="D48" s="70" t="str">
        <f>EDSobota!E175</f>
        <v xml:space="preserve">Gulasz drobiowy rozdrobniony 200g [1/8], ziemniaki 200g </v>
      </c>
      <c r="E48" s="70"/>
      <c r="F48" s="31" t="str">
        <f>EDSobota!G175</f>
        <v>pieczywo jasne 100g[1], maslo10g[6]</v>
      </c>
      <c r="G48" s="32" t="s">
        <v>122</v>
      </c>
      <c r="H48" s="68"/>
    </row>
    <row r="49" spans="1:8" s="18" customFormat="1" ht="40.9" customHeight="1">
      <c r="A49" s="179"/>
      <c r="B49" s="39" t="str">
        <f>EDSobota!C176</f>
        <v>wędlina mielona 100g [1/5/7-10],pasta z jaj 60g [2],  pomidor B/S 50g, sałata mix 10g</v>
      </c>
      <c r="C49" s="40" t="s">
        <v>123</v>
      </c>
      <c r="D49" s="72" t="str">
        <f>EDSobota!E176</f>
        <v>Marchewka gotowana z selerem i oliwą 130g [8]</v>
      </c>
      <c r="E49" s="72"/>
      <c r="F49" s="39" t="str">
        <f>EDSobota!G176</f>
        <v>Pasztet drobiowy z fileta z kurczaka 80g [1/2/8],serek kiri 1 szt [6], Pomidor b/s 50g, sałata mix 10g</v>
      </c>
      <c r="G49" s="40" t="s">
        <v>123</v>
      </c>
      <c r="H49" s="68"/>
    </row>
    <row r="50" spans="1:8" ht="21" customHeight="1">
      <c r="A50" s="179"/>
      <c r="B50" s="1" t="str">
        <f>EDSobota!C177</f>
        <v>Kawa zbożowa z mlekiem 250ml [6]</v>
      </c>
      <c r="C50" s="27"/>
      <c r="D50" s="1" t="str">
        <f>EDSobota!E177</f>
        <v>Kompot 250ml</v>
      </c>
      <c r="E50" s="27"/>
      <c r="F50" s="1" t="str">
        <f>EDSobota!G177</f>
        <v>Herbata 250ml</v>
      </c>
      <c r="G50" s="27"/>
      <c r="H50" s="68"/>
    </row>
    <row r="51" spans="1:8" ht="21" customHeight="1">
      <c r="A51" s="179"/>
      <c r="B51" s="73"/>
      <c r="C51" s="73"/>
      <c r="D51" s="73"/>
      <c r="E51" s="73"/>
      <c r="F51" s="73"/>
      <c r="G51" s="73"/>
      <c r="H51" s="68"/>
    </row>
    <row r="52" spans="1:8" ht="21" customHeight="1">
      <c r="A52" s="179" t="s">
        <v>33</v>
      </c>
      <c r="B52" s="76" t="str">
        <f>EDSobota!C193</f>
        <v>Zupa mleczna z płatkami jęczmiennymi 300ml [1,6]</v>
      </c>
      <c r="C52" s="76"/>
      <c r="D52" s="76" t="str">
        <f>EDSobota!E193</f>
        <v>Krupnik z drobną kaszą krakowską 350 ml [1/8]</v>
      </c>
      <c r="E52" s="76"/>
      <c r="F52" s="76" t="str">
        <f>EDSobota!G193</f>
        <v>---</v>
      </c>
      <c r="G52" s="76"/>
      <c r="H52" s="68" t="str">
        <f>EDSobota!I193</f>
        <v>Energia Kcal. 2689, Białko 147, Tłuszcze 107, Tłuszcze Nasycone 11, Węglowodany 297 Cukry 51, Błonnik: 39, Sól 5</v>
      </c>
    </row>
    <row r="53" spans="1:8" ht="40.9" customHeight="1">
      <c r="A53" s="179"/>
      <c r="B53" s="31" t="str">
        <f>EDSobota!C195</f>
        <v>Pieczywo pszenne 100g [1], rama 10g</v>
      </c>
      <c r="C53" s="32" t="s">
        <v>122</v>
      </c>
      <c r="D53" s="70" t="str">
        <f>EDSobota!E195</f>
        <v>Pierogi z mięsem 5 szt. [1/8] 300g + masełko 10g [6] + koperek</v>
      </c>
      <c r="E53" s="70"/>
      <c r="F53" s="31" t="str">
        <f>EDSobota!G195</f>
        <v>pieczywo jasne 100g[1], maslo10g[6]</v>
      </c>
      <c r="G53" s="32" t="s">
        <v>122</v>
      </c>
      <c r="H53" s="68"/>
    </row>
    <row r="54" spans="1:8" s="18" customFormat="1" ht="40.9" customHeight="1">
      <c r="A54" s="179"/>
      <c r="B54" s="72" t="str">
        <f>EDSobota!C196</f>
        <v>wędlina 40g [1/5/7-10], jajko 1 szt [2]pomidor 50g, sałata mix 10g</v>
      </c>
      <c r="C54" s="72"/>
      <c r="D54" s="72" t="str">
        <f>EDSobota!E196</f>
        <v>Surówka z marchewki i sezamu z olejem słonecznikowym 130g [10]</v>
      </c>
      <c r="E54" s="72"/>
      <c r="F54" s="72" t="str">
        <f>EDSobota!G196</f>
        <v>Pasztet drobiowy z fileta z kurczaka 80g [1/2/8],serek kiri 1 szt [6], Pomidor 50g, sałata mix 10g</v>
      </c>
      <c r="G54" s="72"/>
      <c r="H54" s="68"/>
    </row>
    <row r="55" spans="1:8" ht="21" customHeight="1">
      <c r="A55" s="179"/>
      <c r="B55" s="1" t="str">
        <f>EDSobota!C197</f>
        <v>Kawa zbożowa z mlekiem 250ml [6]</v>
      </c>
      <c r="C55" s="27"/>
      <c r="D55" s="1" t="str">
        <f>EDSobota!E197</f>
        <v>Kompot 250ml</v>
      </c>
      <c r="E55" s="27"/>
      <c r="F55" s="1" t="str">
        <f>EDSobota!G197</f>
        <v>Herbata 250ml</v>
      </c>
      <c r="G55" s="27"/>
      <c r="H55" s="68"/>
    </row>
    <row r="56" spans="1:8" ht="21" customHeight="1">
      <c r="A56" s="179"/>
      <c r="B56" s="73">
        <f>EDSobota!C202</f>
        <v>0</v>
      </c>
      <c r="C56" s="73"/>
      <c r="D56" s="73" t="str">
        <f>EDSobota!E202</f>
        <v>Budyń 150g [6]</v>
      </c>
      <c r="E56" s="73"/>
      <c r="F56" s="73"/>
      <c r="G56" s="73"/>
      <c r="H56" s="68"/>
    </row>
    <row r="57" spans="1:8" ht="21" customHeight="1">
      <c r="A57" s="276" t="s">
        <v>34</v>
      </c>
      <c r="B57" s="76" t="s">
        <v>104</v>
      </c>
      <c r="C57" s="76"/>
      <c r="D57" s="76" t="str">
        <f>EDSobota!E213</f>
        <v>Krupnik z drobną kaszą krakowską 350 ml [1/8]</v>
      </c>
      <c r="E57" s="76"/>
      <c r="F57" s="76" t="str">
        <f>EDSobota!G213</f>
        <v>---</v>
      </c>
      <c r="G57" s="76"/>
      <c r="H57" s="68" t="str">
        <f>EDSobota!I213</f>
        <v>Energia Kcal. 2510, Białko 141, Tłuszcze 96, Tłuszcze Nasycone 10, Węglowodany 270 Cukry 49, Błonnik: 38, Sól 5</v>
      </c>
    </row>
    <row r="58" spans="1:8" s="18" customFormat="1" ht="40.9" customHeight="1">
      <c r="A58" s="276"/>
      <c r="B58" s="70" t="str">
        <f>EDSobota!C215</f>
        <v>Pieczywo pszenne 100g [1], rama 10g</v>
      </c>
      <c r="C58" s="70"/>
      <c r="D58" s="70" t="str">
        <f>EDSobota!E215</f>
        <v>Pierogi z mięsem 5 szt. [1/8] 300g + masełko 10g [6] + koperek</v>
      </c>
      <c r="E58" s="70"/>
      <c r="F58" s="70" t="str">
        <f>B58</f>
        <v>Pieczywo pszenne 100g [1], rama 10g</v>
      </c>
      <c r="G58" s="70"/>
      <c r="H58" s="68"/>
    </row>
    <row r="59" spans="1:8" ht="40.9" customHeight="1">
      <c r="A59" s="276"/>
      <c r="B59" s="72" t="str">
        <f>EDSobota!C216</f>
        <v>wędlina 40g [1/5/7-10],  Jajko 1 szt [2]pomidor 50g, sałata mix 10g</v>
      </c>
      <c r="C59" s="72"/>
      <c r="D59" s="72" t="str">
        <f>EDSobota!E236</f>
        <v>Marchewka gotowana z selerem i oliwą 130g [8]</v>
      </c>
      <c r="E59" s="72"/>
      <c r="F59" s="72" t="str">
        <f>EDSobota!G216</f>
        <v>Pasztet drobiowy z fileta z kurczaka 80g [1/2/8], Tuńczyk 70g [3], pomidor 50g, sałata 10g</v>
      </c>
      <c r="G59" s="72"/>
      <c r="H59" s="68"/>
    </row>
    <row r="60" spans="1:8" ht="21" customHeight="1">
      <c r="A60" s="276"/>
      <c r="B60" s="38" t="s">
        <v>127</v>
      </c>
      <c r="C60" s="27"/>
      <c r="D60" s="38" t="s">
        <v>131</v>
      </c>
      <c r="E60" s="27"/>
      <c r="F60" s="38" t="s">
        <v>127</v>
      </c>
      <c r="G60" s="27"/>
      <c r="H60" s="68"/>
    </row>
    <row r="61" spans="1:8" ht="21" customHeight="1">
      <c r="A61" s="275" t="s">
        <v>126</v>
      </c>
      <c r="B61" s="76" t="str">
        <f>EDSobota!C233</f>
        <v>Zupa mleczna z płatkami jęczmiennymi 300ml [1,6]</v>
      </c>
      <c r="C61" s="76"/>
      <c r="D61" s="76" t="str">
        <f>EDSobota!E233</f>
        <v>Krupnik z drobną kaszą krakowską 350 ml [1/8]</v>
      </c>
      <c r="E61" s="76"/>
      <c r="F61" s="76" t="str">
        <f>EDSobota!G233</f>
        <v>---</v>
      </c>
      <c r="G61" s="76"/>
      <c r="H61" s="99" t="str">
        <f>EDSobota!I233</f>
        <v>Energia Kcal. 2580, Białko 140, Tłuszcze 97, Tłuszcze Nasycone 10, Węglowodany 286 Cukry 50, Błonnik: 37, Sól 5</v>
      </c>
    </row>
    <row r="62" spans="1:8" ht="40.9" customHeight="1">
      <c r="A62" s="275"/>
      <c r="B62" s="70" t="str">
        <f>EDSobota!C235</f>
        <v>Pieczywo pszenne 100g [1], rama 10g</v>
      </c>
      <c r="C62" s="70"/>
      <c r="D62" s="70" t="str">
        <f>EDSobota!E235</f>
        <v>Pierogi z mięsem 5 szt. [1/8] 300g + masełko 10g [6] + koperek</v>
      </c>
      <c r="E62" s="70"/>
      <c r="F62" s="70" t="str">
        <f>B62</f>
        <v>Pieczywo pszenne 100g [1], rama 10g</v>
      </c>
      <c r="G62" s="70"/>
      <c r="H62" s="99"/>
    </row>
    <row r="63" spans="1:8" ht="40.9" customHeight="1">
      <c r="A63" s="275"/>
      <c r="B63" s="72" t="str">
        <f>EDSobota!C236</f>
        <v>wędlina 30g [1/5/7-10],Jajko 1szt [2] pasta z pomidora 70g [8],</v>
      </c>
      <c r="C63" s="72"/>
      <c r="D63" s="72" t="str">
        <f>EDSobota!E236</f>
        <v>Marchewka gotowana z selerem i oliwą 130g [8]</v>
      </c>
      <c r="E63" s="72"/>
      <c r="F63" s="72" t="str">
        <f>EDSobota!G236</f>
        <v>Pasztet drobiowy z fileta z kurczaka 80g [1/2/8], Tuńczyk 70g [3], oliwki zielone 50g</v>
      </c>
      <c r="G63" s="72"/>
      <c r="H63" s="99"/>
    </row>
    <row r="64" spans="1:8" ht="21" customHeight="1">
      <c r="A64" s="275"/>
      <c r="B64" s="1" t="str">
        <f>EDSobota!C238</f>
        <v>Herbata 250ml</v>
      </c>
      <c r="C64" s="27"/>
      <c r="D64" s="1" t="s">
        <v>131</v>
      </c>
      <c r="E64" s="27"/>
      <c r="F64" s="1" t="s">
        <v>127</v>
      </c>
      <c r="G64" s="27"/>
      <c r="H64" s="99"/>
    </row>
    <row r="65" spans="1:8" ht="21" customHeight="1">
      <c r="A65" s="272" t="s">
        <v>38</v>
      </c>
      <c r="B65" s="273" t="str">
        <f>EDSobota!C443</f>
        <v>sonda</v>
      </c>
      <c r="C65" s="273"/>
      <c r="D65" s="273" t="str">
        <f>EDSobota!E443</f>
        <v>sonda</v>
      </c>
      <c r="E65" s="273"/>
      <c r="F65" s="273" t="str">
        <f>EDSobota!G443</f>
        <v>sonda</v>
      </c>
      <c r="G65" s="273"/>
      <c r="H65" s="68"/>
    </row>
    <row r="66" spans="1:8" ht="21" customHeight="1">
      <c r="A66" s="272"/>
      <c r="B66" s="273"/>
      <c r="C66" s="273"/>
      <c r="D66" s="273"/>
      <c r="E66" s="273"/>
      <c r="F66" s="273"/>
      <c r="G66" s="273"/>
      <c r="H66" s="68"/>
    </row>
    <row r="67" spans="1:8" ht="21" customHeight="1">
      <c r="A67" s="179" t="s">
        <v>40</v>
      </c>
      <c r="B67" s="98" t="str">
        <f>EDSobota!C453</f>
        <v>kleik, zupa mleczna, herbata</v>
      </c>
      <c r="C67" s="98"/>
      <c r="D67" s="168" t="str">
        <f>EDSobota!E453</f>
        <v>kleik, zupa pooperacyjna, herbata</v>
      </c>
      <c r="E67" s="168"/>
      <c r="F67" s="168" t="str">
        <f>EDSobota!G453</f>
        <v>kleik, zupa mleczna, herbata</v>
      </c>
      <c r="G67" s="168"/>
      <c r="H67" s="68"/>
    </row>
    <row r="68" spans="1:8" ht="21" customHeight="1">
      <c r="A68" s="179"/>
      <c r="B68" s="102"/>
      <c r="C68" s="102"/>
      <c r="D68" s="274"/>
      <c r="E68" s="274"/>
      <c r="F68" s="274"/>
      <c r="G68" s="274"/>
      <c r="H68" s="68"/>
    </row>
    <row r="69" spans="1:8" ht="21" customHeight="1">
      <c r="A69" s="179" t="s">
        <v>56</v>
      </c>
      <c r="B69" s="76" t="s">
        <v>132</v>
      </c>
      <c r="C69" s="76"/>
      <c r="D69" s="76" t="s">
        <v>132</v>
      </c>
      <c r="E69" s="76"/>
      <c r="F69" s="76" t="s">
        <v>132</v>
      </c>
      <c r="G69" s="76"/>
      <c r="H69" s="68" t="str">
        <f>EDSobota!I491</f>
        <v xml:space="preserve"> Białko;85 Tłuszcz;59,5  Węglowodany;331,8 ENERGIA 2274,7kcal   sól 5,2g</v>
      </c>
    </row>
    <row r="70" spans="1:8" ht="21" customHeight="1">
      <c r="A70" s="179"/>
      <c r="B70" s="271" t="str">
        <f>EDSobota!C493</f>
        <v>Przetarta 500ml [1/2/8]</v>
      </c>
      <c r="C70" s="271"/>
      <c r="D70" s="271" t="str">
        <f>EDSobota!E493</f>
        <v>Przetarta 500ml [1/2/8]</v>
      </c>
      <c r="E70" s="271"/>
      <c r="F70" s="271" t="str">
        <f>EDSobota!G493</f>
        <v>Przetarta 500ml [1/2/8]</v>
      </c>
      <c r="G70" s="271"/>
      <c r="H70" s="68"/>
    </row>
    <row r="71" spans="1:8" ht="21" customHeight="1">
      <c r="A71" s="179"/>
      <c r="B71" s="271"/>
      <c r="C71" s="271"/>
      <c r="D71" s="271"/>
      <c r="E71" s="271"/>
      <c r="F71" s="271"/>
      <c r="G71" s="271"/>
      <c r="H71" s="68"/>
    </row>
    <row r="72" spans="1:8" ht="21">
      <c r="A72" s="179"/>
      <c r="B72" s="1" t="str">
        <f>EDSobota!C496</f>
        <v>Herbata 250ml</v>
      </c>
      <c r="C72" s="27"/>
      <c r="D72" s="1" t="str">
        <f>EDSobota!E495</f>
        <v>Kompot 250ml</v>
      </c>
      <c r="E72" s="27"/>
      <c r="F72" s="1" t="str">
        <f>EDSobota!G496</f>
        <v>Herbata 250ml</v>
      </c>
      <c r="G72" s="27"/>
      <c r="H72" s="68"/>
    </row>
    <row r="73" spans="1:8" ht="21">
      <c r="A73" s="179"/>
      <c r="B73" s="73" t="str">
        <f>EDSobota!C499</f>
        <v>Jogurt 100g [6]</v>
      </c>
      <c r="C73" s="73"/>
      <c r="D73" s="73" t="str">
        <f>EDSobota!E499</f>
        <v>Maślanka 150ml [6]</v>
      </c>
      <c r="E73" s="73"/>
      <c r="F73" s="73" t="str">
        <f>EDSobota!G499</f>
        <v>mus jabłkowy 150g</v>
      </c>
      <c r="G73" s="73"/>
      <c r="H73" s="68"/>
    </row>
    <row r="74" spans="1:8" ht="18.75">
      <c r="A74" s="33" t="s">
        <v>114</v>
      </c>
      <c r="B74" s="34" t="s">
        <v>115</v>
      </c>
      <c r="E74" s="35" t="s">
        <v>116</v>
      </c>
      <c r="F74" s="36" t="s">
        <v>117</v>
      </c>
      <c r="G74" s="37"/>
      <c r="H74" s="37"/>
    </row>
    <row r="75" spans="1:8" ht="18.75">
      <c r="A75" s="177" t="str">
        <f>EDSobota!C471</f>
        <v>A ⇝ : Kurczak po tajsku (kurczak, mąka pszenna , kukutydziana, mleczko kokosowe, kurkuma, trawa cytrynowa</v>
      </c>
      <c r="B75" s="177"/>
      <c r="C75" s="177"/>
      <c r="D75" s="177"/>
      <c r="E75" s="177" t="str">
        <f>EDSobota!C473</f>
        <v>B ⇝ : , liście limonki, śmietanka roślinna, marchew, seler pietruszka</v>
      </c>
      <c r="F75" s="177"/>
      <c r="G75" s="177"/>
      <c r="H75" s="177"/>
    </row>
    <row r="85" spans="1:8" ht="21">
      <c r="A85" s="266"/>
      <c r="B85" s="267"/>
      <c r="C85" s="267"/>
      <c r="D85" s="267"/>
      <c r="E85" s="267"/>
      <c r="F85" s="267"/>
      <c r="G85" s="267"/>
      <c r="H85" s="268"/>
    </row>
    <row r="86" spans="1:8" ht="21">
      <c r="A86" s="266"/>
      <c r="B86" s="267"/>
      <c r="C86" s="267"/>
      <c r="D86" s="267"/>
      <c r="E86" s="267"/>
      <c r="F86" s="267"/>
      <c r="G86" s="267"/>
      <c r="H86" s="268"/>
    </row>
    <row r="87" spans="1:8" ht="21">
      <c r="A87" s="266"/>
      <c r="B87" s="269"/>
      <c r="C87" s="269"/>
      <c r="D87" s="269"/>
      <c r="E87" s="269"/>
      <c r="F87" s="269"/>
      <c r="G87" s="269"/>
      <c r="H87" s="268"/>
    </row>
    <row r="88" spans="1:8" ht="21">
      <c r="A88" s="266"/>
      <c r="B88" s="9"/>
      <c r="C88" s="9"/>
      <c r="D88" s="9"/>
      <c r="E88" s="9"/>
      <c r="F88" s="9"/>
      <c r="G88" s="9"/>
      <c r="H88" s="268"/>
    </row>
    <row r="89" spans="1:8" ht="21">
      <c r="A89" s="266"/>
      <c r="B89" s="270"/>
      <c r="C89" s="270"/>
      <c r="D89" s="270"/>
      <c r="E89" s="270"/>
      <c r="F89" s="270"/>
      <c r="G89" s="270"/>
      <c r="H89" s="268"/>
    </row>
  </sheetData>
  <mergeCells count="181">
    <mergeCell ref="A1:A2"/>
    <mergeCell ref="B1:C1"/>
    <mergeCell ref="D1:H1"/>
    <mergeCell ref="B2:C2"/>
    <mergeCell ref="D2:E2"/>
    <mergeCell ref="F2:G2"/>
    <mergeCell ref="A3:A7"/>
    <mergeCell ref="B3:C3"/>
    <mergeCell ref="D3:E3"/>
    <mergeCell ref="F3:G3"/>
    <mergeCell ref="H3:H7"/>
    <mergeCell ref="D4:E4"/>
    <mergeCell ref="B5:C5"/>
    <mergeCell ref="D5:E5"/>
    <mergeCell ref="F5:G5"/>
    <mergeCell ref="B7:C7"/>
    <mergeCell ref="D7:E7"/>
    <mergeCell ref="F7:G7"/>
    <mergeCell ref="A8:A12"/>
    <mergeCell ref="B8:C8"/>
    <mergeCell ref="D8:E8"/>
    <mergeCell ref="F8:G8"/>
    <mergeCell ref="H8:H12"/>
    <mergeCell ref="D9:E9"/>
    <mergeCell ref="D10:E10"/>
    <mergeCell ref="B12:C12"/>
    <mergeCell ref="D12:E12"/>
    <mergeCell ref="F12:G12"/>
    <mergeCell ref="A13:A17"/>
    <mergeCell ref="B13:C13"/>
    <mergeCell ref="D13:E13"/>
    <mergeCell ref="F13:G13"/>
    <mergeCell ref="H13:H17"/>
    <mergeCell ref="D14:E14"/>
    <mergeCell ref="D15:E15"/>
    <mergeCell ref="B17:C17"/>
    <mergeCell ref="D17:E17"/>
    <mergeCell ref="F17:G17"/>
    <mergeCell ref="A18:A22"/>
    <mergeCell ref="B18:C18"/>
    <mergeCell ref="D18:E18"/>
    <mergeCell ref="F18:G18"/>
    <mergeCell ref="H18:H22"/>
    <mergeCell ref="D19:E19"/>
    <mergeCell ref="D20:E20"/>
    <mergeCell ref="B22:C22"/>
    <mergeCell ref="D22:E22"/>
    <mergeCell ref="F22:G22"/>
    <mergeCell ref="A23:A27"/>
    <mergeCell ref="B23:C23"/>
    <mergeCell ref="D23:E23"/>
    <mergeCell ref="F23:G23"/>
    <mergeCell ref="H23:H27"/>
    <mergeCell ref="D24:E24"/>
    <mergeCell ref="D25:E25"/>
    <mergeCell ref="B27:C27"/>
    <mergeCell ref="D27:E27"/>
    <mergeCell ref="F27:G27"/>
    <mergeCell ref="A28:A31"/>
    <mergeCell ref="B28:C28"/>
    <mergeCell ref="D28:E28"/>
    <mergeCell ref="F28:G28"/>
    <mergeCell ref="H28:H31"/>
    <mergeCell ref="D29:E29"/>
    <mergeCell ref="D30:E30"/>
    <mergeCell ref="A32:A37"/>
    <mergeCell ref="B32:C32"/>
    <mergeCell ref="D32:E32"/>
    <mergeCell ref="F32:G32"/>
    <mergeCell ref="H32:H37"/>
    <mergeCell ref="D33:E33"/>
    <mergeCell ref="D34:E34"/>
    <mergeCell ref="B35:C35"/>
    <mergeCell ref="D35:E35"/>
    <mergeCell ref="F35:G35"/>
    <mergeCell ref="B37:C37"/>
    <mergeCell ref="D37:E37"/>
    <mergeCell ref="F37:G37"/>
    <mergeCell ref="A38:A42"/>
    <mergeCell ref="B38:C38"/>
    <mergeCell ref="D38:E38"/>
    <mergeCell ref="F38:G38"/>
    <mergeCell ref="H38:H42"/>
    <mergeCell ref="D39:E39"/>
    <mergeCell ref="B40:C40"/>
    <mergeCell ref="D40:E40"/>
    <mergeCell ref="F40:G40"/>
    <mergeCell ref="B42:C42"/>
    <mergeCell ref="D42:E42"/>
    <mergeCell ref="F42:G42"/>
    <mergeCell ref="A43:A46"/>
    <mergeCell ref="B43:C43"/>
    <mergeCell ref="D43:E43"/>
    <mergeCell ref="F43:G43"/>
    <mergeCell ref="H43:H46"/>
    <mergeCell ref="D44:E44"/>
    <mergeCell ref="D45:E45"/>
    <mergeCell ref="A47:A51"/>
    <mergeCell ref="B47:C47"/>
    <mergeCell ref="D47:E47"/>
    <mergeCell ref="F47:G47"/>
    <mergeCell ref="H47:H51"/>
    <mergeCell ref="D48:E48"/>
    <mergeCell ref="D49:E49"/>
    <mergeCell ref="B51:C51"/>
    <mergeCell ref="D51:E51"/>
    <mergeCell ref="F51:G51"/>
    <mergeCell ref="A52:A56"/>
    <mergeCell ref="B52:C52"/>
    <mergeCell ref="D52:E52"/>
    <mergeCell ref="F52:G52"/>
    <mergeCell ref="H52:H56"/>
    <mergeCell ref="D53:E53"/>
    <mergeCell ref="B54:C54"/>
    <mergeCell ref="D54:E54"/>
    <mergeCell ref="F54:G54"/>
    <mergeCell ref="B56:C56"/>
    <mergeCell ref="D56:E56"/>
    <mergeCell ref="F56:G56"/>
    <mergeCell ref="A57:A60"/>
    <mergeCell ref="B57:C57"/>
    <mergeCell ref="D57:E57"/>
    <mergeCell ref="F57:G57"/>
    <mergeCell ref="H57:H60"/>
    <mergeCell ref="B58:C58"/>
    <mergeCell ref="D58:E58"/>
    <mergeCell ref="F58:G58"/>
    <mergeCell ref="B59:C59"/>
    <mergeCell ref="D59:E59"/>
    <mergeCell ref="F59:G59"/>
    <mergeCell ref="A61:A64"/>
    <mergeCell ref="B61:C61"/>
    <mergeCell ref="D61:E61"/>
    <mergeCell ref="F61:G61"/>
    <mergeCell ref="H61:H64"/>
    <mergeCell ref="B62:C62"/>
    <mergeCell ref="D62:E62"/>
    <mergeCell ref="F62:G62"/>
    <mergeCell ref="B63:C63"/>
    <mergeCell ref="D63:E63"/>
    <mergeCell ref="F63:G63"/>
    <mergeCell ref="A65:A66"/>
    <mergeCell ref="B65:C66"/>
    <mergeCell ref="D65:E66"/>
    <mergeCell ref="F65:G66"/>
    <mergeCell ref="H65:H66"/>
    <mergeCell ref="A67:A68"/>
    <mergeCell ref="B67:C67"/>
    <mergeCell ref="D67:E67"/>
    <mergeCell ref="F67:G67"/>
    <mergeCell ref="H67:H68"/>
    <mergeCell ref="B68:C68"/>
    <mergeCell ref="D68:E68"/>
    <mergeCell ref="F68:G68"/>
    <mergeCell ref="A69:A73"/>
    <mergeCell ref="B69:C69"/>
    <mergeCell ref="D69:E69"/>
    <mergeCell ref="F69:G69"/>
    <mergeCell ref="H69:H73"/>
    <mergeCell ref="B70:C71"/>
    <mergeCell ref="D70:E71"/>
    <mergeCell ref="F70:G71"/>
    <mergeCell ref="B73:C73"/>
    <mergeCell ref="D73:E73"/>
    <mergeCell ref="F73:G73"/>
    <mergeCell ref="A75:D75"/>
    <mergeCell ref="E75:H75"/>
    <mergeCell ref="A85:A89"/>
    <mergeCell ref="B85:C85"/>
    <mergeCell ref="D85:E85"/>
    <mergeCell ref="F85:G85"/>
    <mergeCell ref="H85:H89"/>
    <mergeCell ref="B86:C86"/>
    <mergeCell ref="D86:E86"/>
    <mergeCell ref="F86:G86"/>
    <mergeCell ref="B87:C87"/>
    <mergeCell ref="D87:E87"/>
    <mergeCell ref="F87:G87"/>
    <mergeCell ref="B89:C89"/>
    <mergeCell ref="D89:E89"/>
    <mergeCell ref="F89:G89"/>
  </mergeCells>
  <pageMargins left="0" right="0" top="0" bottom="0" header="0.511811023622047" footer="0.511811023622047"/>
  <pageSetup paperSize="9" fitToHeight="0" orientation="landscape" horizontalDpi="300" verticalDpi="300"/>
  <rowBreaks count="2" manualBreakCount="2">
    <brk id="31" max="16383" man="1"/>
    <brk id="60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I89"/>
  <sheetViews>
    <sheetView topLeftCell="A42" zoomScale="70" zoomScaleNormal="70" workbookViewId="0">
      <selection activeCell="B213" sqref="B213:B222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5.7109375" style="4" customWidth="1"/>
  </cols>
  <sheetData>
    <row r="1" spans="1:9" ht="19.899999999999999" customHeight="1">
      <c r="A1" s="126" t="s">
        <v>0</v>
      </c>
      <c r="B1" s="164">
        <f>EDNiedziela!C1</f>
        <v>45774</v>
      </c>
      <c r="C1" s="164"/>
      <c r="D1" s="181"/>
      <c r="E1" s="181"/>
      <c r="F1" s="181"/>
      <c r="G1" s="181"/>
      <c r="H1" s="181"/>
    </row>
    <row r="2" spans="1:9" ht="15.75">
      <c r="A2" s="126"/>
      <c r="B2" s="129" t="s">
        <v>1</v>
      </c>
      <c r="C2" s="129"/>
      <c r="D2" s="129" t="s">
        <v>2</v>
      </c>
      <c r="E2" s="129"/>
      <c r="F2" s="129" t="s">
        <v>3</v>
      </c>
      <c r="G2" s="129"/>
      <c r="H2" s="6" t="s">
        <v>4</v>
      </c>
      <c r="I2" s="30"/>
    </row>
    <row r="3" spans="1:9" ht="21" customHeight="1">
      <c r="A3" s="281" t="s">
        <v>6</v>
      </c>
      <c r="B3" s="76" t="str">
        <f>EDNiedziela!C3</f>
        <v>Zupa mleczna z płatkami jaglanymi 300ml [6]</v>
      </c>
      <c r="C3" s="76"/>
      <c r="D3" s="76" t="str">
        <f>EDNiedziela!E3</f>
        <v>Rosół domowy z makaronem 350 ml [1/2/8]</v>
      </c>
      <c r="E3" s="76"/>
      <c r="F3" s="76" t="str">
        <f>EDNiedziela!G3</f>
        <v>---</v>
      </c>
      <c r="G3" s="76"/>
      <c r="H3" s="68" t="str">
        <f>EDNiedziela!I3</f>
        <v>Energia Kcal. 2739, Białko 114, Tłuszcze 106, Tłuszcze Nasycone 13, Węglowodany 332 Cukry 57, Błonnik: 41, Sól 4,9</v>
      </c>
    </row>
    <row r="4" spans="1:9" ht="21" customHeight="1">
      <c r="A4" s="281"/>
      <c r="B4" s="282" t="s">
        <v>133</v>
      </c>
      <c r="C4" s="282"/>
      <c r="D4" s="282"/>
      <c r="E4" s="282"/>
      <c r="F4" s="282"/>
      <c r="G4" s="282"/>
      <c r="H4" s="68"/>
    </row>
    <row r="5" spans="1:9" ht="42" customHeight="1">
      <c r="A5" s="281"/>
      <c r="B5" s="31" t="str">
        <f>EDNiedziela!C5</f>
        <v>Pieczywo razowe pszenno żytnie 100g[1], rama 10g</v>
      </c>
      <c r="C5" s="32" t="s">
        <v>122</v>
      </c>
      <c r="D5" s="70" t="str">
        <f>EDNiedziela!E5</f>
        <v>Schabowy wieprzowy panierowany smażony 130g  [1/2]+ ziemniaczki 200g</v>
      </c>
      <c r="E5" s="70"/>
      <c r="F5" s="31" t="str">
        <f>EDNiedziela!G5</f>
        <v>Pieczywo razowe pszenno żytnie100g[1], maslo10g[6]</v>
      </c>
      <c r="G5" s="32" t="s">
        <v>122</v>
      </c>
      <c r="H5" s="68"/>
    </row>
    <row r="6" spans="1:9" s="18" customFormat="1" ht="42" customHeight="1">
      <c r="A6" s="281"/>
      <c r="B6" s="72" t="str">
        <f>EDNiedziela!C6</f>
        <v>parówka z szynki 2 szt [1/5/8/9]+ ketchup  + pomidor 50g. + banan 1 szt</v>
      </c>
      <c r="C6" s="72"/>
      <c r="D6" s="72" t="str">
        <f>EDNiedziela!E6</f>
        <v>Bukiet warzyw na parze z olejem rzepakowym i czarnuszką 130g</v>
      </c>
      <c r="E6" s="72"/>
      <c r="F6" s="72" t="str">
        <f>EDNiedziela!G6</f>
        <v xml:space="preserve">Pieczeń rzymska 60g [1/7-10], twarożek z jogurtem 60g [6], sałatka z duszonych buraczków 100g </v>
      </c>
      <c r="G6" s="72"/>
      <c r="H6" s="68"/>
    </row>
    <row r="7" spans="1:9" ht="21">
      <c r="A7" s="281"/>
      <c r="B7" s="1" t="str">
        <f>EDNiedziela!C7</f>
        <v>Kawa zbożowa z mlekiem 250ml [6]</v>
      </c>
      <c r="C7" s="27"/>
      <c r="D7" s="1" t="str">
        <f>EDNiedziela!E7</f>
        <v>Kompot 250ml</v>
      </c>
      <c r="E7" s="27"/>
      <c r="F7" s="1" t="str">
        <f>EDNiedziela!G7</f>
        <v>Herbata z cytryną 250ml</v>
      </c>
      <c r="G7" s="27"/>
      <c r="H7" s="68"/>
    </row>
    <row r="8" spans="1:9" ht="21">
      <c r="A8" s="281"/>
      <c r="B8" s="73">
        <f>EDNiedziela!C12</f>
        <v>0</v>
      </c>
      <c r="C8" s="73"/>
      <c r="D8" s="73">
        <f>EDNiedziela!E12</f>
        <v>0</v>
      </c>
      <c r="E8" s="73"/>
      <c r="F8" s="73"/>
      <c r="G8" s="73"/>
      <c r="H8" s="68"/>
    </row>
    <row r="9" spans="1:9" ht="21" customHeight="1">
      <c r="A9" s="179" t="s">
        <v>118</v>
      </c>
      <c r="B9" s="76" t="str">
        <f>EDNiedziela!C33</f>
        <v>Zupa mleczna z płatkami jaglanymi 300ml [6]</v>
      </c>
      <c r="C9" s="76"/>
      <c r="D9" s="76" t="str">
        <f>EDNiedziela!E33</f>
        <v>Rosół domowy z makaronem 350 ml [1/2/8]</v>
      </c>
      <c r="E9" s="76"/>
      <c r="F9" s="76" t="str">
        <f>EDNiedziela!G33</f>
        <v>---</v>
      </c>
      <c r="G9" s="76"/>
      <c r="H9" s="68" t="str">
        <f>EDNiedziela!I33</f>
        <v>Energia Kcal. 2530, Białko 104, Tłuszcze 103, Tłuszcze Nasycone 13, Węglowodany 369 Cukry 53, Błonnik: 35, Sól 4,6</v>
      </c>
    </row>
    <row r="10" spans="1:9" ht="42" customHeight="1">
      <c r="A10" s="179"/>
      <c r="B10" s="31" t="str">
        <f>EDNiedziela!C35</f>
        <v>Pieczywo pszennne 100g[1], rama 10g</v>
      </c>
      <c r="C10" s="32" t="s">
        <v>122</v>
      </c>
      <c r="D10" s="69" t="str">
        <f>EDNiedziela!E35</f>
        <v>Schab z pieca w sosie własnym w kawałku 100 g / 80g [1/2/8] + ziemniaczki 200g</v>
      </c>
      <c r="E10" s="69"/>
      <c r="F10" s="31" t="str">
        <f>EDNiedziela!G35</f>
        <v>Pieczywo pszenne 100g[1], maslo10g[6]</v>
      </c>
      <c r="G10" s="32" t="s">
        <v>122</v>
      </c>
      <c r="H10" s="68"/>
    </row>
    <row r="11" spans="1:9" s="18" customFormat="1" ht="42" customHeight="1">
      <c r="A11" s="179"/>
      <c r="B11" s="39" t="str">
        <f>EDNiedziela!C36</f>
        <v>parówka z szynki 2 szt [1/5/8/9] + ketchup  + pomidor 50g. + banan 1 szt</v>
      </c>
      <c r="C11" s="40"/>
      <c r="D11" s="146" t="str">
        <f>EDNiedziela!E36</f>
        <v>Bukiet warzyw na parze z olejem rzepakowym i czarnuszką 130g</v>
      </c>
      <c r="E11" s="146"/>
      <c r="F11" s="39" t="str">
        <f>EDNiedziela!G36</f>
        <v xml:space="preserve">Pieczeń rzymska 60g [1/7-10], twarożek z jogurtem 60g [6], sałatka z duszonych buraków 100g </v>
      </c>
      <c r="G11" s="40"/>
      <c r="H11" s="68"/>
    </row>
    <row r="12" spans="1:9" ht="21">
      <c r="A12" s="179"/>
      <c r="B12" s="1" t="str">
        <f>EDNiedziela!C37</f>
        <v>Kawa zbożowa z mlekiem 250ml [6]</v>
      </c>
      <c r="C12" s="27"/>
      <c r="D12" s="1" t="str">
        <f>EDNiedziela!E7</f>
        <v>Kompot 250ml</v>
      </c>
      <c r="E12" s="27"/>
      <c r="F12" s="1" t="str">
        <f>EDNiedziela!G37</f>
        <v>Herbata z cytryną 250ml</v>
      </c>
      <c r="G12" s="27"/>
      <c r="H12" s="68"/>
    </row>
    <row r="13" spans="1:9" ht="21">
      <c r="A13" s="179"/>
      <c r="B13" s="73">
        <f>EDNiedziela!C42</f>
        <v>0</v>
      </c>
      <c r="C13" s="73"/>
      <c r="D13" s="73">
        <f>EDNiedziela!E42</f>
        <v>0</v>
      </c>
      <c r="E13" s="73"/>
      <c r="F13" s="73"/>
      <c r="G13" s="73"/>
      <c r="H13" s="68"/>
    </row>
    <row r="14" spans="1:9" ht="21" customHeight="1">
      <c r="A14" s="179" t="s">
        <v>124</v>
      </c>
      <c r="B14" s="76" t="str">
        <f>EDNiedziela!C53</f>
        <v>Zupa mleczna z płatkami jaglanymi 300ml [6]</v>
      </c>
      <c r="C14" s="76"/>
      <c r="D14" s="76" t="str">
        <f>EDNiedziela!E53</f>
        <v>Rosół domowy z makaronem 350 ml [1/2/8]</v>
      </c>
      <c r="E14" s="76"/>
      <c r="F14" s="76" t="str">
        <f>EDNiedziela!G53</f>
        <v>---</v>
      </c>
      <c r="G14" s="76"/>
      <c r="H14" s="68" t="str">
        <f>EDNiedziela!I53</f>
        <v>Energia Kcal. 2530, Białko 104, Tłuszcze 103, Tłuszcze Nasycone 13, Węglowodany 369 Cukry 53, Błonnik: 35, Sól 4,6</v>
      </c>
    </row>
    <row r="15" spans="1:9" ht="42" customHeight="1">
      <c r="A15" s="179"/>
      <c r="B15" s="31" t="str">
        <f>EDNiedziela!C55</f>
        <v>Pieczywo pszennne 100g[1], rama 10g</v>
      </c>
      <c r="C15" s="32" t="s">
        <v>122</v>
      </c>
      <c r="D15" s="69" t="str">
        <f>EDNiedziela!E55</f>
        <v>Schab z pieca w sosie własnym w kawałku 100 g / 80g [1/2/8] + ziemniaczki 200g</v>
      </c>
      <c r="E15" s="69"/>
      <c r="F15" s="31" t="str">
        <f>EDNiedziela!G55</f>
        <v>Pieczywo pszenne 100g[1], maslo10g[6]</v>
      </c>
      <c r="G15" s="32" t="s">
        <v>122</v>
      </c>
      <c r="H15" s="68"/>
    </row>
    <row r="16" spans="1:9" s="18" customFormat="1" ht="42" customHeight="1">
      <c r="A16" s="179"/>
      <c r="B16" s="39" t="str">
        <f>EDNiedziela!C56</f>
        <v xml:space="preserve"> parówka z szynki 2 szt  [1/5/8/9] + ketchup  + pomidor 50g. + banan 1  szt</v>
      </c>
      <c r="C16" s="40"/>
      <c r="D16" s="146" t="str">
        <f>EDNiedziela!E56</f>
        <v>Bukiet warzyw na parze z olejem rzepakowym i czarnuszką 130g</v>
      </c>
      <c r="E16" s="146"/>
      <c r="F16" s="39" t="str">
        <f>EDNiedziela!G56</f>
        <v xml:space="preserve">Pieczeń rzymska 60g [1/7-10], twarożek z jogurtem 60g [6], sałatka z duszonych buraków 100g </v>
      </c>
      <c r="G16" s="40"/>
      <c r="H16" s="68"/>
    </row>
    <row r="17" spans="1:8" ht="21">
      <c r="A17" s="179"/>
      <c r="B17" s="1" t="str">
        <f>EDNiedziela!C57</f>
        <v>Kawa zbożowa z mlekiem 250ml [6]</v>
      </c>
      <c r="C17" s="27"/>
      <c r="D17" s="9" t="str">
        <f>EDNiedziela!E57</f>
        <v>Kompot 250ml</v>
      </c>
      <c r="E17" s="27"/>
      <c r="F17" s="1" t="str">
        <f>EDNiedziela!G57</f>
        <v>Herbata z cytryną 250ml</v>
      </c>
      <c r="G17" s="27"/>
      <c r="H17" s="68"/>
    </row>
    <row r="18" spans="1:8" ht="21">
      <c r="A18" s="179"/>
      <c r="B18" s="73">
        <f>EDNiedziela!C62</f>
        <v>0</v>
      </c>
      <c r="C18" s="73"/>
      <c r="D18" s="73">
        <f>EDNiedziela!E62</f>
        <v>0</v>
      </c>
      <c r="E18" s="73"/>
      <c r="F18" s="73"/>
      <c r="G18" s="73"/>
      <c r="H18" s="68"/>
    </row>
    <row r="19" spans="1:8" ht="21" customHeight="1">
      <c r="A19" s="280" t="s">
        <v>119</v>
      </c>
      <c r="B19" s="76" t="str">
        <f>EDNiedziela!C73</f>
        <v>Zupa mleczna z płatkami jaglanymi 300ml [6]</v>
      </c>
      <c r="C19" s="76"/>
      <c r="D19" s="76" t="str">
        <f>EDNiedziela!E73</f>
        <v>Rosół domowy z makaronem 350 ml [1/2/8]</v>
      </c>
      <c r="E19" s="76"/>
      <c r="F19" s="76" t="str">
        <f>EDNiedziela!G73</f>
        <v>---</v>
      </c>
      <c r="G19" s="76"/>
      <c r="H19" s="68" t="str">
        <f>EDNiedziela!I73</f>
        <v>Energia Kcal. 2530, Białko 104, Tłuszcze 103, Tłuszcze Nasycone 13, Węglowodany 369 Cukry 53, Błonnik: 35, Sól 4,6</v>
      </c>
    </row>
    <row r="20" spans="1:8" ht="42" customHeight="1">
      <c r="A20" s="280"/>
      <c r="B20" s="31" t="str">
        <f>EDNiedziela!C75</f>
        <v>Pieczywo pszennne 100g[1], rama 10g</v>
      </c>
      <c r="C20" s="32" t="s">
        <v>122</v>
      </c>
      <c r="D20" s="69" t="str">
        <f>EDNiedziela!E75</f>
        <v>Schab z pieca w sosie własnym w kawałku 100 g / 80g [1/2/8] + ziemniaczki 200g</v>
      </c>
      <c r="E20" s="69"/>
      <c r="F20" s="31" t="str">
        <f>EDNiedziela!G75</f>
        <v>Pieczywo pszenne 100g[1], maslo10g[6]</v>
      </c>
      <c r="G20" s="32" t="s">
        <v>122</v>
      </c>
      <c r="H20" s="68"/>
    </row>
    <row r="21" spans="1:8" s="18" customFormat="1" ht="42" customHeight="1">
      <c r="A21" s="280"/>
      <c r="B21" s="39" t="str">
        <f>EDNiedziela!C76</f>
        <v>parówka z szynki 2 szt  [1/5/8/9] + ketchup  + pomidor 50g. + banan 1 szt</v>
      </c>
      <c r="C21" s="40"/>
      <c r="D21" s="146" t="str">
        <f>EDNiedziela!E76</f>
        <v>Bukiet warzyw na parze z olejem rzepakowym i czarnuszką 130g</v>
      </c>
      <c r="E21" s="146"/>
      <c r="F21" s="39" t="str">
        <f>EDNiedziela!G76</f>
        <v xml:space="preserve">Pieczeń rzymska 60g [1/7-10], twarożek z jogurtem 60g [6], sałatka z duszonych buraków 100g </v>
      </c>
      <c r="G21" s="40"/>
      <c r="H21" s="68"/>
    </row>
    <row r="22" spans="1:8" ht="21">
      <c r="A22" s="280"/>
      <c r="B22" s="1" t="str">
        <f>EDNiedziela!C77</f>
        <v>Kawa zbożowa z mlekiem 250ml [6]</v>
      </c>
      <c r="C22" s="27"/>
      <c r="D22" s="1" t="str">
        <f>EDNiedziela!E77</f>
        <v>Kompot 250ml</v>
      </c>
      <c r="E22" s="27"/>
      <c r="F22" s="1" t="str">
        <f>EDNiedziela!G77</f>
        <v>Herbata z cytryną 250ml</v>
      </c>
      <c r="G22" s="27"/>
      <c r="H22" s="68"/>
    </row>
    <row r="23" spans="1:8" ht="21">
      <c r="A23" s="280"/>
      <c r="B23" s="73">
        <f>EDNiedziela!C82</f>
        <v>0</v>
      </c>
      <c r="C23" s="73"/>
      <c r="D23" s="73">
        <f>EDNiedziela!E82</f>
        <v>0</v>
      </c>
      <c r="E23" s="73"/>
      <c r="F23" s="73"/>
      <c r="G23" s="73"/>
      <c r="H23" s="68"/>
    </row>
    <row r="24" spans="1:8" ht="21" customHeight="1">
      <c r="A24" s="280" t="s">
        <v>125</v>
      </c>
      <c r="B24" s="76" t="str">
        <f>EDNiedziela!C93</f>
        <v>Zupa mleczna z płatkami jaglanymi 300ml [6]</v>
      </c>
      <c r="C24" s="76"/>
      <c r="D24" s="76" t="str">
        <f>EDNiedziela!E93</f>
        <v>Rosół domowy z makaronem 350 ml [1/2/8]</v>
      </c>
      <c r="E24" s="76"/>
      <c r="F24" s="76" t="str">
        <f>EDNiedziela!G93</f>
        <v>---</v>
      </c>
      <c r="G24" s="76"/>
      <c r="H24" s="68" t="str">
        <f>EDNiedziela!I93</f>
        <v>Energia Kcal. 2530, Białko 104, Tłuszcze 103, Tłuszcze Nasycone 13, Węglowodany 369 Cukry 53, Błonnik: 35, Sól 4,6</v>
      </c>
    </row>
    <row r="25" spans="1:8" ht="42" customHeight="1">
      <c r="A25" s="280"/>
      <c r="B25" s="31" t="str">
        <f>EDNiedziela!C95</f>
        <v>Pieczywo pszennne 100g[1], rama 10g</v>
      </c>
      <c r="C25" s="32" t="s">
        <v>122</v>
      </c>
      <c r="D25" s="69" t="str">
        <f>EDNiedziela!E95</f>
        <v>Schab z pieca w sosie własnym w kawałku 100 g / 80g [1/2/8] + ziemniaczki 200g</v>
      </c>
      <c r="E25" s="69"/>
      <c r="F25" s="31" t="str">
        <f>EDNiedziela!G95</f>
        <v>Pieczywo pszenne 100g[1], maslo10g[6]</v>
      </c>
      <c r="G25" s="32" t="s">
        <v>122</v>
      </c>
      <c r="H25" s="68"/>
    </row>
    <row r="26" spans="1:8" s="18" customFormat="1" ht="42" customHeight="1">
      <c r="A26" s="280"/>
      <c r="B26" s="39" t="str">
        <f>EDNiedziela!C96</f>
        <v xml:space="preserve"> Wędlina 50g [1/5/7-10]+ twaróg z koperkiem 70g [6] + pomidor 50g. + banan 1 szt</v>
      </c>
      <c r="C26" s="40"/>
      <c r="D26" s="146" t="str">
        <f>EDNiedziela!E96</f>
        <v>Bukiet warzyw na parze z olejem rzepakowym i czarnuszką 130g</v>
      </c>
      <c r="E26" s="146"/>
      <c r="F26" s="39" t="str">
        <f>EDNiedziela!G96</f>
        <v xml:space="preserve">Pieczeń rzymska 60g [1/7-10], twarożek z jogurtem 60g [6], sałatka z duszonych buraków 100g </v>
      </c>
      <c r="G26" s="40"/>
      <c r="H26" s="68"/>
    </row>
    <row r="27" spans="1:8" ht="21">
      <c r="A27" s="280"/>
      <c r="B27" s="1" t="str">
        <f>EDNiedziela!C97</f>
        <v>Kawa zbożowa z mlekiem 250ml [6]</v>
      </c>
      <c r="C27" s="27"/>
      <c r="D27" s="1" t="str">
        <f>EDNiedziela!E97</f>
        <v>Kompot 250ml</v>
      </c>
      <c r="E27" s="27"/>
      <c r="F27" s="1" t="str">
        <f>EDNiedziela!G97</f>
        <v>Herbata z cytryną 250ml</v>
      </c>
      <c r="G27" s="27"/>
      <c r="H27" s="68"/>
    </row>
    <row r="28" spans="1:8" ht="21">
      <c r="A28" s="280"/>
      <c r="B28" s="73">
        <f>EDNiedziela!C102</f>
        <v>0</v>
      </c>
      <c r="C28" s="73"/>
      <c r="D28" s="73" t="str">
        <f>EDNiedziela!E102</f>
        <v>kanapka z warzywami 1szt [1]</v>
      </c>
      <c r="E28" s="73"/>
      <c r="F28" s="73"/>
      <c r="G28" s="73"/>
      <c r="H28" s="68"/>
    </row>
    <row r="29" spans="1:8" ht="21" customHeight="1">
      <c r="A29" s="277" t="s">
        <v>120</v>
      </c>
      <c r="B29" s="76" t="str">
        <f>EDNiedziela!C113</f>
        <v>Zupa mleczna z płatkami jaglanymi 300ml [6]</v>
      </c>
      <c r="C29" s="76"/>
      <c r="D29" s="76" t="str">
        <f>EDNiedziela!E113</f>
        <v>Rosół domowy z makaronem (jarski) 350 ml [1/2/8]</v>
      </c>
      <c r="E29" s="76"/>
      <c r="F29" s="76" t="str">
        <f>EDNiedziela!G113</f>
        <v>---</v>
      </c>
      <c r="G29" s="76"/>
      <c r="H29" s="68" t="str">
        <f>EDNiedziela!I113</f>
        <v>Energia Kcal. 2490, Białko 103, Tłuszcze 81, Tłuszcze Nasycone 9, Węglowodany 337 Cukry 53, Błonnik: 31, Sól 5,2</v>
      </c>
    </row>
    <row r="30" spans="1:8" ht="42" customHeight="1">
      <c r="A30" s="277"/>
      <c r="B30" s="31" t="str">
        <f>EDNiedziela!C115</f>
        <v>Pieczywo pszennne 100g[1], rama 10g</v>
      </c>
      <c r="C30" s="32" t="s">
        <v>122</v>
      </c>
      <c r="D30" s="69">
        <f>EDNiedziela!E114</f>
        <v>0</v>
      </c>
      <c r="E30" s="69"/>
      <c r="F30" s="31" t="str">
        <f>EDNiedziela!G115</f>
        <v>Pieczywo pszenne 100g[1], maslo10g[6]</v>
      </c>
      <c r="G30" s="32" t="s">
        <v>122</v>
      </c>
      <c r="H30" s="68"/>
    </row>
    <row r="31" spans="1:8" s="18" customFormat="1" ht="42" customHeight="1">
      <c r="A31" s="277"/>
      <c r="B31" s="39" t="str">
        <f>EDNiedziela!C156</f>
        <v>parówki z szynki 2 szt.  [1/5/8/9]+ ketchup + pomidor B/S 50g. + banan 1 szt</v>
      </c>
      <c r="C31" s="40" t="s">
        <v>123</v>
      </c>
      <c r="D31" s="146" t="str">
        <f>EDNiedziela!E116</f>
        <v xml:space="preserve">Dynia na parze z oliwą z oliwek 130g </v>
      </c>
      <c r="E31" s="146"/>
      <c r="F31" s="39" t="str">
        <f>EDNiedziela!G116</f>
        <v xml:space="preserve">Wędlina drobiowa  30g [1/7-10], twarożek z jogurtem 60g [6], sałatka z duszonych buraków 100g </v>
      </c>
      <c r="G31" s="40" t="s">
        <v>123</v>
      </c>
      <c r="H31" s="68"/>
    </row>
    <row r="32" spans="1:8" ht="21">
      <c r="A32" s="277"/>
      <c r="B32" s="38" t="str">
        <f>EDNiedziela!C117</f>
        <v>Kawa zbożowa z mlekiem 250ml [6]</v>
      </c>
      <c r="C32" s="27"/>
      <c r="D32" s="38" t="str">
        <f>EDNiedziela!E117</f>
        <v>Kompot 250ml</v>
      </c>
      <c r="E32" s="27"/>
      <c r="F32" s="38" t="str">
        <f>EDNiedziela!G117</f>
        <v>Herbata z cytryną 250ml</v>
      </c>
      <c r="G32" s="27"/>
      <c r="H32" s="68"/>
    </row>
    <row r="33" spans="1:8" ht="21" customHeight="1">
      <c r="A33" s="278" t="s">
        <v>25</v>
      </c>
      <c r="B33" s="76" t="str">
        <f>EDNiedziela!B459</f>
        <v>Kisiel 300ml</v>
      </c>
      <c r="C33" s="76"/>
      <c r="D33" s="76" t="str">
        <f>EDNiedziela!E133</f>
        <v>Rosół domowy z makaronem 350 ml [1/2/8]</v>
      </c>
      <c r="E33" s="76"/>
      <c r="F33" s="76" t="str">
        <f>EDNiedziela!G133</f>
        <v>---</v>
      </c>
      <c r="G33" s="76"/>
      <c r="H33" s="68" t="str">
        <f>EDNiedziela!I133</f>
        <v>Energia Kcal. 2739, Białko 114, Tłuszcze 106, Tłuszcze Nasycone 13, Węglowodany 332 Cukry 57, Błonnik: 41, Sól 4,9</v>
      </c>
    </row>
    <row r="34" spans="1:8" ht="42" customHeight="1">
      <c r="A34" s="278"/>
      <c r="B34" s="31" t="str">
        <f>EDNiedziela!C135</f>
        <v>Pieczywo razowe pszenno żytnie 100g[1], rama 10g</v>
      </c>
      <c r="C34" s="32" t="s">
        <v>122</v>
      </c>
      <c r="D34" s="70" t="str">
        <f>EDNiedziela!E135</f>
        <v>Schab z pieca w sosie własnym w kawałku 100 g / 80g [1/2/8] + ziemniaczki 200g</v>
      </c>
      <c r="E34" s="70"/>
      <c r="F34" s="10" t="str">
        <f>EDNiedziela!G135</f>
        <v>Pieczywo razowe pszenno żytnie 100g[1], maslo10g[6]</v>
      </c>
      <c r="G34" s="32" t="s">
        <v>122</v>
      </c>
      <c r="H34" s="68"/>
    </row>
    <row r="35" spans="1:8" s="18" customFormat="1" ht="42" customHeight="1">
      <c r="A35" s="278"/>
      <c r="B35" s="72" t="str">
        <f>EDNiedziela!C136</f>
        <v>parówka z szynki 2 szt  [1/5/8/9] + ketchup  + pomidor 50g. +jabłko 1 szt</v>
      </c>
      <c r="C35" s="72"/>
      <c r="D35" s="72" t="str">
        <f>EDNiedziela!E136</f>
        <v>Bukiet warzyw na parze z olejem rzepakowym i czarnuszką 130g</v>
      </c>
      <c r="E35" s="72"/>
      <c r="F35" s="72" t="str">
        <f>EDNiedziela!G136</f>
        <v xml:space="preserve">Pieczeń rzymska 60g [1/7-10], twarożek z jogurtem 60g [6], sałatka z duszonych buraków 100g </v>
      </c>
      <c r="G35" s="72"/>
      <c r="H35" s="68"/>
    </row>
    <row r="36" spans="1:8" ht="21">
      <c r="A36" s="278"/>
      <c r="B36" s="1" t="str">
        <f>EDNiedziela!C137</f>
        <v>Kawa zbożowa z mlekiem 250ml [6]</v>
      </c>
      <c r="C36" s="20" t="s">
        <v>29</v>
      </c>
      <c r="D36" s="1" t="str">
        <f>EDNiedziela!E137</f>
        <v>Kompot 250ml</v>
      </c>
      <c r="E36" s="20" t="s">
        <v>29</v>
      </c>
      <c r="F36" s="1" t="str">
        <f>EDNiedziela!G137</f>
        <v>Herbata z cytryną 250ml</v>
      </c>
      <c r="G36" s="20" t="s">
        <v>29</v>
      </c>
      <c r="H36" s="68"/>
    </row>
    <row r="37" spans="1:8" ht="21">
      <c r="A37" s="278"/>
      <c r="B37" s="73">
        <f>EDNiedziela!C142</f>
        <v>0</v>
      </c>
      <c r="C37" s="73"/>
      <c r="D37" s="73">
        <f>EDNiedziela!E142</f>
        <v>0</v>
      </c>
      <c r="E37" s="73"/>
      <c r="F37" s="73">
        <f>EDNiedziela!G142</f>
        <v>0</v>
      </c>
      <c r="G37" s="73"/>
      <c r="H37" s="68"/>
    </row>
    <row r="38" spans="1:8" ht="21" customHeight="1">
      <c r="A38" s="278" t="s">
        <v>128</v>
      </c>
      <c r="B38" s="76" t="str">
        <f>B33</f>
        <v>Kisiel 300ml</v>
      </c>
      <c r="C38" s="76"/>
      <c r="D38" s="76" t="str">
        <f>EDNiedziela!E501</f>
        <v>Zupa dyniowa bez mleka 350 ml [1/2/8]</v>
      </c>
      <c r="E38" s="76"/>
      <c r="F38" s="76" t="str">
        <f>EDNiedziela!G501</f>
        <v>---</v>
      </c>
      <c r="G38" s="76"/>
      <c r="H38" s="68" t="str">
        <f>EDNiedziela!I501</f>
        <v xml:space="preserve"> Białko;85 Tłuszcz;59,5  Węglowodany;331,8 ENERGIA 2274,7kcal   sól 5,2g</v>
      </c>
    </row>
    <row r="39" spans="1:8" ht="42" customHeight="1">
      <c r="A39" s="278"/>
      <c r="B39" s="31" t="str">
        <f>EDNiedziela!C503</f>
        <v xml:space="preserve">Pieczywo jasne 100g[1], maslo10g[6] </v>
      </c>
      <c r="C39" s="32" t="s">
        <v>122</v>
      </c>
      <c r="D39" s="70" t="str">
        <f>EDNiedziela!E503</f>
        <v>Szynka (sztuka mięsa) 120g w warzywach 80g [1/8], ziemniaczki 200g</v>
      </c>
      <c r="E39" s="70"/>
      <c r="F39" s="10" t="str">
        <f>EDNiedziela!G503</f>
        <v xml:space="preserve">Pieczywo jasne 100g[1], maslo10g[6] </v>
      </c>
      <c r="G39" s="32" t="s">
        <v>122</v>
      </c>
      <c r="H39" s="68"/>
    </row>
    <row r="40" spans="1:8" s="18" customFormat="1" ht="42" customHeight="1">
      <c r="A40" s="278"/>
      <c r="B40" s="72" t="str">
        <f>EDNiedziela!C504</f>
        <v>wędlina 80g [1/5/7-10], mus owocowy 150g</v>
      </c>
      <c r="C40" s="72"/>
      <c r="D40" s="72" t="str">
        <f>EDNiedziela!E504</f>
        <v>Marchewka z groszkiem 130g</v>
      </c>
      <c r="E40" s="72"/>
      <c r="F40" s="72" t="str">
        <f>EDNiedziela!G504</f>
        <v>Pieczeń rzymska z indyka 100g [1/2/8], mus jabłko-brzoskwinia 100g, mus pomidorowy 100g</v>
      </c>
      <c r="G40" s="72"/>
      <c r="H40" s="68"/>
    </row>
    <row r="41" spans="1:8" ht="21" customHeight="1">
      <c r="A41" s="278"/>
      <c r="B41" s="1" t="str">
        <f>EDNiedziela!C506</f>
        <v>Herbata 250ml</v>
      </c>
      <c r="C41" s="20" t="s">
        <v>29</v>
      </c>
      <c r="D41" s="1" t="str">
        <f>EDNiedziela!E506</f>
        <v>Kompot 250ml</v>
      </c>
      <c r="E41" s="20" t="s">
        <v>29</v>
      </c>
      <c r="F41" s="1" t="str">
        <f>EDNiedziela!G506</f>
        <v>Herbata 250ml</v>
      </c>
      <c r="G41" s="20" t="s">
        <v>29</v>
      </c>
      <c r="H41" s="68"/>
    </row>
    <row r="42" spans="1:8" ht="21" customHeight="1">
      <c r="A42" s="278"/>
      <c r="B42" s="73" t="str">
        <f>EDNiedziela!C509</f>
        <v>sałatka z kalafiora z oliwą 150g</v>
      </c>
      <c r="C42" s="73"/>
      <c r="D42" s="73" t="str">
        <f>EDNiedziela!E509</f>
        <v>Sok pomidorowy 150g</v>
      </c>
      <c r="E42" s="73"/>
      <c r="F42" s="73" t="str">
        <f>EDNiedziela!G509</f>
        <v>Kanapka cukrzycowa (tylko insulina) [1]</v>
      </c>
      <c r="G42" s="73"/>
      <c r="H42" s="68"/>
    </row>
    <row r="43" spans="1:8" ht="21" customHeight="1">
      <c r="A43" s="277" t="s">
        <v>121</v>
      </c>
      <c r="B43" s="76" t="str">
        <f>EDNiedziela!C153</f>
        <v>Zupa mleczna z płatkami jaglanymi 300ml [6]</v>
      </c>
      <c r="C43" s="76"/>
      <c r="D43" s="76" t="str">
        <f>EDNiedziela!E153</f>
        <v>Rosół domowy z makaronem (jarski) 350 ml [1/2/8]</v>
      </c>
      <c r="E43" s="76"/>
      <c r="F43" s="76" t="str">
        <f>EDNiedziela!G153</f>
        <v>---</v>
      </c>
      <c r="G43" s="76"/>
      <c r="H43" s="68" t="str">
        <f>EDNiedziela!I153</f>
        <v>Energia Kcal. 2490, Białko 103, Tłuszcze 81, Tłuszcze Nasycone 9, Węglowodany 337 Cukry 53, Błonnik: 31, Sól 5,2</v>
      </c>
    </row>
    <row r="44" spans="1:8" s="18" customFormat="1" ht="40.9" customHeight="1">
      <c r="A44" s="277"/>
      <c r="B44" s="31" t="str">
        <f>EDNiedziela!C155</f>
        <v>Pieczywo pszennne 100g[1], rama 10g</v>
      </c>
      <c r="C44" s="32" t="s">
        <v>122</v>
      </c>
      <c r="D44" s="69" t="str">
        <f>EDNiedziela!E155</f>
        <v>Schab z pieca w sosie własnym w kawałku 100 g / 80g [1/2/8] + ziemniaczki 200g</v>
      </c>
      <c r="E44" s="69"/>
      <c r="F44" s="31" t="str">
        <f>EDNiedziela!G155</f>
        <v>Pieczywo pszenne 100g[1], maslo10g[6]</v>
      </c>
      <c r="G44" s="32" t="s">
        <v>122</v>
      </c>
      <c r="H44" s="68"/>
    </row>
    <row r="45" spans="1:8" ht="40.9" customHeight="1">
      <c r="A45" s="277"/>
      <c r="B45" s="39" t="e">
        <f>EDNiedziela!#REF!</f>
        <v>#REF!</v>
      </c>
      <c r="C45" s="40" t="s">
        <v>123</v>
      </c>
      <c r="D45" s="72" t="str">
        <f>EDNiedziela!E156</f>
        <v xml:space="preserve">Dynia na parze z oliwą z oliwek 130g </v>
      </c>
      <c r="E45" s="72"/>
      <c r="F45" s="39" t="str">
        <f>EDNiedziela!G156</f>
        <v xml:space="preserve">Wędlina drobiowa  30g [1/7-10], twarożek z jogurtem 60g [6], sałatka z duszonych buraków 100g </v>
      </c>
      <c r="G45" s="40" t="s">
        <v>123</v>
      </c>
      <c r="H45" s="68"/>
    </row>
    <row r="46" spans="1:8" ht="21" customHeight="1">
      <c r="A46" s="277"/>
      <c r="B46" s="38" t="str">
        <f>EDNiedziela!C157</f>
        <v>Kawa zbożowa z mlekiem 250ml [6]</v>
      </c>
      <c r="C46" s="27"/>
      <c r="D46" s="38" t="str">
        <f>EDNiedziela!E157</f>
        <v>Kompot 250ml</v>
      </c>
      <c r="E46" s="27"/>
      <c r="F46" s="38" t="str">
        <f>EDNiedziela!G157</f>
        <v>Herbata z cytryną 250ml</v>
      </c>
      <c r="G46" s="27"/>
      <c r="H46" s="68"/>
    </row>
    <row r="47" spans="1:8" ht="21" customHeight="1">
      <c r="A47" s="179" t="s">
        <v>31</v>
      </c>
      <c r="B47" s="76" t="str">
        <f>EDNiedziela!C173</f>
        <v>Zupa mleczna z płatkami jaglanymi 300ml [6]</v>
      </c>
      <c r="C47" s="76"/>
      <c r="D47" s="76" t="str">
        <f>EDNiedziela!E173</f>
        <v>Rosół domowy z makaronem 350 ml [1/2/8]</v>
      </c>
      <c r="E47" s="76"/>
      <c r="F47" s="76" t="str">
        <f>EDNiedziela!G173</f>
        <v>---</v>
      </c>
      <c r="G47" s="76"/>
      <c r="H47" s="68" t="str">
        <f>EDNiedziela!I173</f>
        <v>Energia Kcal. 2530, Białko 104, Tłuszcze 103, Tłuszcze Nasycone 13, Węglowodany 369 Cukry 53, Błonnik: 35, Sól 4,6</v>
      </c>
    </row>
    <row r="48" spans="1:8" ht="40.9" customHeight="1">
      <c r="A48" s="179"/>
      <c r="B48" s="31" t="str">
        <f>EDNiedziela!C175</f>
        <v>Pieczywo pszennne 100g[1], rama 10g</v>
      </c>
      <c r="C48" s="32" t="s">
        <v>122</v>
      </c>
      <c r="D48" s="70" t="str">
        <f>EDNiedziela!E175</f>
        <v>Pulpeciki ze schabu w sosie własnym  120/80 [1/2/8]+ ziemniaczki 200g</v>
      </c>
      <c r="E48" s="70"/>
      <c r="F48" s="31" t="str">
        <f>EDNiedziela!G175</f>
        <v>Pieczywo pszenne 100g[1], maslo10g[6]</v>
      </c>
      <c r="G48" s="32" t="s">
        <v>122</v>
      </c>
      <c r="H48" s="68"/>
    </row>
    <row r="49" spans="1:8" s="18" customFormat="1" ht="40.9" customHeight="1">
      <c r="A49" s="179"/>
      <c r="B49" s="39" t="str">
        <f>EDNiedziela!C176</f>
        <v>parówka z szynki 2 szt  [1/5/8/9] + ketchup  + pomidor B/S 50g. + banan 1 szt</v>
      </c>
      <c r="C49" s="40" t="s">
        <v>123</v>
      </c>
      <c r="D49" s="72" t="str">
        <f>EDNiedziela!E176</f>
        <v xml:space="preserve">Dynia na parze z oliwą z oliwek 130g </v>
      </c>
      <c r="E49" s="72"/>
      <c r="F49" s="39" t="str">
        <f>EDNiedziela!G176</f>
        <v xml:space="preserve">Pieczeń rzymska 60g [1/7-10], twarożek z jogurtem 60g [6], sałatka z duszonych buraków 100g </v>
      </c>
      <c r="G49" s="40" t="s">
        <v>123</v>
      </c>
      <c r="H49" s="68"/>
    </row>
    <row r="50" spans="1:8" ht="21" customHeight="1">
      <c r="A50" s="179"/>
      <c r="B50" s="1" t="str">
        <f>EDNiedziela!C177</f>
        <v>Kawa zbożowa z mlekiem 250ml [6]</v>
      </c>
      <c r="C50" s="27"/>
      <c r="D50" s="1" t="str">
        <f>EDNiedziela!E177</f>
        <v>Kompot 250ml</v>
      </c>
      <c r="E50" s="27"/>
      <c r="F50" s="1" t="str">
        <f>EDNiedziela!G177</f>
        <v>Herbata z cytryną 250ml</v>
      </c>
      <c r="G50" s="27"/>
      <c r="H50" s="68"/>
    </row>
    <row r="51" spans="1:8" ht="21" customHeight="1">
      <c r="A51" s="179"/>
      <c r="B51" s="73"/>
      <c r="C51" s="73"/>
      <c r="D51" s="73"/>
      <c r="E51" s="73"/>
      <c r="F51" s="73"/>
      <c r="G51" s="73"/>
      <c r="H51" s="68"/>
    </row>
    <row r="52" spans="1:8" ht="21" customHeight="1">
      <c r="A52" s="179" t="s">
        <v>33</v>
      </c>
      <c r="B52" s="76" t="str">
        <f>EDNiedziela!C193</f>
        <v>Zupa mleczna z kaszą jaglaną 250ml [6]</v>
      </c>
      <c r="C52" s="76"/>
      <c r="D52" s="76" t="str">
        <f>EDNiedziela!E193</f>
        <v>Rosół domowy z makaronem 350 ml [1/2/8]</v>
      </c>
      <c r="E52" s="76"/>
      <c r="F52" s="76" t="str">
        <f>EDNiedziela!G193</f>
        <v>---</v>
      </c>
      <c r="G52" s="76"/>
      <c r="H52" s="68" t="str">
        <f>EDNiedziela!I193</f>
        <v>Energia Kcal. 2739, Białko 114, Tłuszcze 106, Tłuszcze Nasycone 13, Węglowodany 332 Cukry 57, Błonnik: 41, Sól 4,9</v>
      </c>
    </row>
    <row r="53" spans="1:8" ht="40.9" customHeight="1">
      <c r="A53" s="179"/>
      <c r="B53" s="31" t="str">
        <f>EDNiedziela!C195</f>
        <v>Pieczywo pszennne 100g[1], rama 10g</v>
      </c>
      <c r="C53" s="32" t="s">
        <v>122</v>
      </c>
      <c r="D53" s="70" t="str">
        <f>EDNiedziela!E195</f>
        <v>Schab z pieca w sosie własnym w kawałku 100 g / 80g [1/2/8]  + ziemniaczki 200g</v>
      </c>
      <c r="E53" s="70"/>
      <c r="F53" s="31" t="str">
        <f>EDNiedziela!G195</f>
        <v>Pieczywo pszenne 100g[1], maslo10g[6]</v>
      </c>
      <c r="G53" s="32" t="s">
        <v>122</v>
      </c>
      <c r="H53" s="68"/>
    </row>
    <row r="54" spans="1:8" s="18" customFormat="1" ht="40.9" customHeight="1">
      <c r="A54" s="179"/>
      <c r="B54" s="72" t="str">
        <f>EDNiedziela!C196</f>
        <v>parówka z szynki 2 szt  [1/5/8/9] + ketchup  + pomidor 50g. + banan 1 szt.</v>
      </c>
      <c r="C54" s="72"/>
      <c r="D54" s="72" t="str">
        <f>EDNiedziela!E196</f>
        <v>Bukiet warzyw na parze z olejem rzepakowym i czarnuszką 130g</v>
      </c>
      <c r="E54" s="72"/>
      <c r="F54" s="72" t="str">
        <f>EDNiedziela!G196</f>
        <v xml:space="preserve">Pieczeń rzymska 60g [1/7-10], twarożek z jogurtem 60g [6], sałatka z duszonych buraków 100g </v>
      </c>
      <c r="G54" s="72"/>
      <c r="H54" s="68"/>
    </row>
    <row r="55" spans="1:8" ht="21" customHeight="1">
      <c r="A55" s="179"/>
      <c r="B55" s="1" t="str">
        <f>EDNiedziela!C197</f>
        <v>Kawa zbożowa z mlekiem 250ml [6]</v>
      </c>
      <c r="C55" s="27"/>
      <c r="D55" s="1" t="str">
        <f>EDNiedziela!E197</f>
        <v>Kompot 250ml</v>
      </c>
      <c r="E55" s="27"/>
      <c r="F55" s="1" t="str">
        <f>EDNiedziela!G197</f>
        <v>Herbata z cytryną 250ml</v>
      </c>
      <c r="G55" s="27"/>
      <c r="H55" s="68"/>
    </row>
    <row r="56" spans="1:8" ht="21" customHeight="1">
      <c r="A56" s="179"/>
      <c r="B56" s="73">
        <f>EDNiedziela!C202</f>
        <v>0</v>
      </c>
      <c r="C56" s="73"/>
      <c r="D56" s="73" t="str">
        <f>EDNiedziela!E202</f>
        <v>kanapka z warzywami 1szt [1]</v>
      </c>
      <c r="E56" s="73"/>
      <c r="F56" s="73"/>
      <c r="G56" s="73"/>
      <c r="H56" s="68"/>
    </row>
    <row r="57" spans="1:8" ht="21" customHeight="1">
      <c r="A57" s="276" t="s">
        <v>34</v>
      </c>
      <c r="B57" s="76" t="s">
        <v>104</v>
      </c>
      <c r="C57" s="76"/>
      <c r="D57" s="76" t="str">
        <f>EDNiedziela!E213</f>
        <v>Rosół domowy z makaronem 350 ml [1/2/8]</v>
      </c>
      <c r="E57" s="76"/>
      <c r="F57" s="76" t="str">
        <f>EDNiedziela!G213</f>
        <v>---</v>
      </c>
      <c r="G57" s="76"/>
      <c r="H57" s="68" t="str">
        <f>EDNiedziela!I213</f>
        <v>Energia Kcal. 2406, Białko 101, Tłuszcze 105, Tłuszcze Nasycone 12, Węglowodany 264 Cukry 57, Błonnik: 33, Sól 5</v>
      </c>
    </row>
    <row r="58" spans="1:8" s="18" customFormat="1" ht="40.9" customHeight="1">
      <c r="A58" s="276"/>
      <c r="B58" s="70" t="str">
        <f>EDNiedziela!C215</f>
        <v>Pieczywo pszennne 100g[1], rama 10g</v>
      </c>
      <c r="C58" s="70"/>
      <c r="D58" s="70" t="str">
        <f>EDNiedziela!E215</f>
        <v>Schab z pieca w sosie własnym w kawałku 100 g / 80g [1/2/8] + ziemniaczki 200g</v>
      </c>
      <c r="E58" s="70"/>
      <c r="F58" s="70" t="str">
        <f>B58</f>
        <v>Pieczywo pszennne 100g[1], rama 10g</v>
      </c>
      <c r="G58" s="70"/>
      <c r="H58" s="68"/>
    </row>
    <row r="59" spans="1:8" ht="40.9" customHeight="1">
      <c r="A59" s="276"/>
      <c r="B59" s="72" t="str">
        <f>EDNiedziela!C216</f>
        <v>parówka z szynki 2 szt [1/5/8/9] + ketchup  + pomidor B/S 50g. + jabłko z pieca 1 szt.</v>
      </c>
      <c r="C59" s="72"/>
      <c r="D59" s="72" t="str">
        <f>EDNiedziela!E236</f>
        <v xml:space="preserve">Dynia na parze z oliwą z oliwek 130g </v>
      </c>
      <c r="E59" s="72"/>
      <c r="F59" s="72" t="str">
        <f>EDNiedziela!G216</f>
        <v xml:space="preserve">Wędlina drobiowa  30g [1/7-10], Pieczeń rzymska 60g [1/7-10], sałatka z duszonych buraków 100g </v>
      </c>
      <c r="G59" s="72"/>
      <c r="H59" s="68"/>
    </row>
    <row r="60" spans="1:8" ht="21" customHeight="1">
      <c r="A60" s="276"/>
      <c r="B60" s="38" t="s">
        <v>127</v>
      </c>
      <c r="C60" s="27"/>
      <c r="D60" s="38" t="s">
        <v>131</v>
      </c>
      <c r="E60" s="27"/>
      <c r="F60" s="38" t="s">
        <v>127</v>
      </c>
      <c r="G60" s="27"/>
      <c r="H60" s="68"/>
    </row>
    <row r="61" spans="1:8" ht="21" customHeight="1">
      <c r="A61" s="275" t="s">
        <v>126</v>
      </c>
      <c r="B61" s="76" t="str">
        <f>EDNiedziela!C233</f>
        <v>Zupa mleczna z płatkami jaglanymi 300ml [6]</v>
      </c>
      <c r="C61" s="76"/>
      <c r="D61" s="76" t="str">
        <f>EDNiedziela!E233</f>
        <v>Rosół domowy z makaronem 350 ml [1/2/8]</v>
      </c>
      <c r="E61" s="76"/>
      <c r="F61" s="76" t="str">
        <f>EDNiedziela!G233</f>
        <v>---</v>
      </c>
      <c r="G61" s="76"/>
      <c r="H61" s="99" t="str">
        <f>EDNiedziela!I233</f>
        <v>Energia Kcal. 2496, Białko 103, Tłuszcze 103, Tłuszcze Nasycone 13, Węglowodany 289 Cukry 61, Błonnik: 31, Sól 4,9</v>
      </c>
    </row>
    <row r="62" spans="1:8" ht="40.9" customHeight="1">
      <c r="A62" s="275"/>
      <c r="B62" s="70" t="str">
        <f>EDNiedziela!C235</f>
        <v>Pieczywo pszennne 100g[1], rama 10g</v>
      </c>
      <c r="C62" s="70"/>
      <c r="D62" s="70" t="str">
        <f>EDNiedziela!E235</f>
        <v>Schab z pieca w sosie własnym w kawałku 100 g / 80g [1/2/8] + ziemniaczki 200g</v>
      </c>
      <c r="E62" s="70"/>
      <c r="F62" s="70" t="str">
        <f>B62</f>
        <v>Pieczywo pszennne 100g[1], rama 10g</v>
      </c>
      <c r="G62" s="70"/>
      <c r="H62" s="99"/>
    </row>
    <row r="63" spans="1:8" ht="40.9" customHeight="1">
      <c r="A63" s="275"/>
      <c r="B63" s="72" t="str">
        <f>EDNiedziela!C236</f>
        <v>parówka z szynki 2 szt  [1/5/8/9] + ketchup  + pasta z pomidora i selera 50g [8] + jabłko z pieca 1 szt.</v>
      </c>
      <c r="C63" s="72"/>
      <c r="D63" s="72" t="str">
        <f>EDNiedziela!E236</f>
        <v xml:space="preserve">Dynia na parze z oliwą z oliwek 130g </v>
      </c>
      <c r="E63" s="72"/>
      <c r="F63" s="72" t="str">
        <f>EDNiedziela!G236</f>
        <v xml:space="preserve">Wędlina drobiowa  30g [1/7-10], Pieczeń rzymska 60g [1/7-10], sałatka z duszonych buraków 100g </v>
      </c>
      <c r="G63" s="72"/>
      <c r="H63" s="99"/>
    </row>
    <row r="64" spans="1:8" ht="21" customHeight="1">
      <c r="A64" s="275"/>
      <c r="B64" s="1" t="str">
        <f>EDNiedziela!C238</f>
        <v>Kawa zbożowa z mlekiem 250ml [6]</v>
      </c>
      <c r="C64" s="27"/>
      <c r="D64" s="1" t="s">
        <v>131</v>
      </c>
      <c r="E64" s="27"/>
      <c r="F64" s="1" t="s">
        <v>127</v>
      </c>
      <c r="G64" s="27"/>
      <c r="H64" s="99"/>
    </row>
    <row r="65" spans="1:8" ht="21" customHeight="1">
      <c r="A65" s="272" t="s">
        <v>38</v>
      </c>
      <c r="B65" s="273" t="str">
        <f>EDNiedziela!C443</f>
        <v>sonda</v>
      </c>
      <c r="C65" s="273"/>
      <c r="D65" s="273" t="str">
        <f>EDNiedziela!E443</f>
        <v>sonda</v>
      </c>
      <c r="E65" s="273"/>
      <c r="F65" s="273" t="str">
        <f>EDNiedziela!G443</f>
        <v>sonda</v>
      </c>
      <c r="G65" s="273"/>
      <c r="H65" s="68"/>
    </row>
    <row r="66" spans="1:8" ht="21" customHeight="1">
      <c r="A66" s="272"/>
      <c r="B66" s="273"/>
      <c r="C66" s="273"/>
      <c r="D66" s="273"/>
      <c r="E66" s="273"/>
      <c r="F66" s="273"/>
      <c r="G66" s="273"/>
      <c r="H66" s="68"/>
    </row>
    <row r="67" spans="1:8" ht="21" customHeight="1">
      <c r="A67" s="179" t="s">
        <v>40</v>
      </c>
      <c r="B67" s="98" t="str">
        <f>EDNiedziela!C453</f>
        <v>kleik, zupa mleczna, herbata</v>
      </c>
      <c r="C67" s="98"/>
      <c r="D67" s="168" t="str">
        <f>EDNiedziela!E453</f>
        <v>kleik, zupa pooperacyjna, herbata</v>
      </c>
      <c r="E67" s="168"/>
      <c r="F67" s="168" t="str">
        <f>EDNiedziela!G453</f>
        <v>kleik, zupa mleczna, herbata</v>
      </c>
      <c r="G67" s="168"/>
      <c r="H67" s="68"/>
    </row>
    <row r="68" spans="1:8" ht="21" customHeight="1">
      <c r="A68" s="179"/>
      <c r="B68" s="102"/>
      <c r="C68" s="102"/>
      <c r="D68" s="274"/>
      <c r="E68" s="274"/>
      <c r="F68" s="274"/>
      <c r="G68" s="274"/>
      <c r="H68" s="68"/>
    </row>
    <row r="69" spans="1:8" ht="21" customHeight="1">
      <c r="A69" s="179" t="s">
        <v>56</v>
      </c>
      <c r="B69" s="76" t="s">
        <v>132</v>
      </c>
      <c r="C69" s="76"/>
      <c r="D69" s="76" t="s">
        <v>132</v>
      </c>
      <c r="E69" s="76"/>
      <c r="F69" s="76" t="s">
        <v>132</v>
      </c>
      <c r="G69" s="76"/>
      <c r="H69" s="68" t="str">
        <f>EDNiedziela!I491</f>
        <v xml:space="preserve"> Białko;85 Tłuszcz;59,5  Węglowodany;331,8 ENERGIA 2274,7kcal   sól 5,2g</v>
      </c>
    </row>
    <row r="70" spans="1:8" ht="21" customHeight="1">
      <c r="A70" s="179"/>
      <c r="B70" s="271" t="str">
        <f>EDNiedziela!C493</f>
        <v>Przetarta</v>
      </c>
      <c r="C70" s="271"/>
      <c r="D70" s="271" t="str">
        <f>EDNiedziela!E493</f>
        <v>Przetarta</v>
      </c>
      <c r="E70" s="271"/>
      <c r="F70" s="271" t="str">
        <f>EDNiedziela!G493</f>
        <v>Przetarta</v>
      </c>
      <c r="G70" s="271"/>
      <c r="H70" s="68"/>
    </row>
    <row r="71" spans="1:8" ht="21" customHeight="1">
      <c r="A71" s="179"/>
      <c r="B71" s="271"/>
      <c r="C71" s="271"/>
      <c r="D71" s="271"/>
      <c r="E71" s="271"/>
      <c r="F71" s="271"/>
      <c r="G71" s="271"/>
      <c r="H71" s="68"/>
    </row>
    <row r="72" spans="1:8" ht="21">
      <c r="A72" s="179"/>
      <c r="B72" s="1" t="str">
        <f>EDNiedziela!C496</f>
        <v>Herbata 250ml</v>
      </c>
      <c r="C72" s="27"/>
      <c r="D72" s="1" t="str">
        <f>EDNiedziela!E495</f>
        <v>Kompot 250ml</v>
      </c>
      <c r="E72" s="27"/>
      <c r="F72" s="1" t="str">
        <f>EDNiedziela!G496</f>
        <v>Herbata 250ml</v>
      </c>
      <c r="G72" s="27"/>
      <c r="H72" s="68"/>
    </row>
    <row r="73" spans="1:8" ht="21">
      <c r="A73" s="179"/>
      <c r="B73" s="73" t="str">
        <f>EDNiedziela!C499</f>
        <v>Jogurt 100g [6]</v>
      </c>
      <c r="C73" s="73"/>
      <c r="D73" s="73" t="str">
        <f>EDNiedziela!E499</f>
        <v>Kefir 150g [6]</v>
      </c>
      <c r="E73" s="73"/>
      <c r="F73" s="73" t="str">
        <f>EDNiedziela!G499</f>
        <v>mus jabłko-brzoskwinia 100g</v>
      </c>
      <c r="G73" s="73"/>
      <c r="H73" s="68"/>
    </row>
    <row r="74" spans="1:8" ht="18.75">
      <c r="A74" s="33" t="s">
        <v>114</v>
      </c>
      <c r="B74" s="34" t="s">
        <v>115</v>
      </c>
      <c r="E74" s="35" t="s">
        <v>116</v>
      </c>
      <c r="F74" s="36" t="s">
        <v>117</v>
      </c>
      <c r="G74" s="37"/>
      <c r="H74" s="37"/>
    </row>
    <row r="75" spans="1:8" ht="18.75">
      <c r="A75" s="177" t="str">
        <f>EDNiedziela!C471</f>
        <v xml:space="preserve">A ⇝ : </v>
      </c>
      <c r="B75" s="177"/>
      <c r="C75" s="177"/>
      <c r="D75" s="177"/>
      <c r="E75" s="177" t="str">
        <f>EDNiedziela!C473</f>
        <v>B ⇝ :</v>
      </c>
      <c r="F75" s="177"/>
      <c r="G75" s="177"/>
      <c r="H75" s="177"/>
    </row>
    <row r="85" spans="1:8" ht="21">
      <c r="A85" s="266"/>
      <c r="B85" s="267"/>
      <c r="C85" s="267"/>
      <c r="D85" s="267"/>
      <c r="E85" s="267"/>
      <c r="F85" s="267"/>
      <c r="G85" s="267"/>
      <c r="H85" s="268"/>
    </row>
    <row r="86" spans="1:8" ht="21">
      <c r="A86" s="266"/>
      <c r="B86" s="267"/>
      <c r="C86" s="267"/>
      <c r="D86" s="267"/>
      <c r="E86" s="267"/>
      <c r="F86" s="267"/>
      <c r="G86" s="267"/>
      <c r="H86" s="268"/>
    </row>
    <row r="87" spans="1:8" ht="21">
      <c r="A87" s="266"/>
      <c r="B87" s="269"/>
      <c r="C87" s="269"/>
      <c r="D87" s="269"/>
      <c r="E87" s="269"/>
      <c r="F87" s="269"/>
      <c r="G87" s="269"/>
      <c r="H87" s="268"/>
    </row>
    <row r="88" spans="1:8" ht="21">
      <c r="A88" s="266"/>
      <c r="B88" s="9"/>
      <c r="C88" s="9"/>
      <c r="D88" s="9"/>
      <c r="E88" s="9"/>
      <c r="F88" s="9"/>
      <c r="G88" s="9"/>
      <c r="H88" s="268"/>
    </row>
    <row r="89" spans="1:8" ht="21">
      <c r="A89" s="266"/>
      <c r="B89" s="270"/>
      <c r="C89" s="270"/>
      <c r="D89" s="270"/>
      <c r="E89" s="270"/>
      <c r="F89" s="270"/>
      <c r="G89" s="270"/>
      <c r="H89" s="268"/>
    </row>
  </sheetData>
  <mergeCells count="181">
    <mergeCell ref="A1:A2"/>
    <mergeCell ref="B1:C1"/>
    <mergeCell ref="D1:H1"/>
    <mergeCell ref="B2:C2"/>
    <mergeCell ref="D2:E2"/>
    <mergeCell ref="F2:G2"/>
    <mergeCell ref="A3:A8"/>
    <mergeCell ref="B3:C3"/>
    <mergeCell ref="D3:E3"/>
    <mergeCell ref="F3:G3"/>
    <mergeCell ref="H3:H8"/>
    <mergeCell ref="B4:G4"/>
    <mergeCell ref="D5:E5"/>
    <mergeCell ref="B6:C6"/>
    <mergeCell ref="D6:E6"/>
    <mergeCell ref="F6:G6"/>
    <mergeCell ref="B8:C8"/>
    <mergeCell ref="D8:E8"/>
    <mergeCell ref="F8:G8"/>
    <mergeCell ref="A9:A13"/>
    <mergeCell ref="B9:C9"/>
    <mergeCell ref="D9:E9"/>
    <mergeCell ref="F9:G9"/>
    <mergeCell ref="H9:H13"/>
    <mergeCell ref="D10:E10"/>
    <mergeCell ref="D11:E11"/>
    <mergeCell ref="B13:C13"/>
    <mergeCell ref="D13:E13"/>
    <mergeCell ref="F13:G13"/>
    <mergeCell ref="A14:A18"/>
    <mergeCell ref="B14:C14"/>
    <mergeCell ref="D14:E14"/>
    <mergeCell ref="F14:G14"/>
    <mergeCell ref="H14:H18"/>
    <mergeCell ref="D15:E15"/>
    <mergeCell ref="D16:E16"/>
    <mergeCell ref="B18:C18"/>
    <mergeCell ref="D18:E18"/>
    <mergeCell ref="F18:G18"/>
    <mergeCell ref="A19:A23"/>
    <mergeCell ref="B19:C19"/>
    <mergeCell ref="D19:E19"/>
    <mergeCell ref="F19:G19"/>
    <mergeCell ref="H19:H23"/>
    <mergeCell ref="D20:E20"/>
    <mergeCell ref="D21:E21"/>
    <mergeCell ref="B23:C23"/>
    <mergeCell ref="D23:E23"/>
    <mergeCell ref="F23:G23"/>
    <mergeCell ref="A24:A28"/>
    <mergeCell ref="B24:C24"/>
    <mergeCell ref="D24:E24"/>
    <mergeCell ref="F24:G24"/>
    <mergeCell ref="H24:H28"/>
    <mergeCell ref="D25:E25"/>
    <mergeCell ref="D26:E26"/>
    <mergeCell ref="B28:C28"/>
    <mergeCell ref="D28:E28"/>
    <mergeCell ref="F28:G28"/>
    <mergeCell ref="A29:A32"/>
    <mergeCell ref="B29:C29"/>
    <mergeCell ref="D29:E29"/>
    <mergeCell ref="F29:G29"/>
    <mergeCell ref="H29:H32"/>
    <mergeCell ref="D30:E30"/>
    <mergeCell ref="D31:E31"/>
    <mergeCell ref="A33:A37"/>
    <mergeCell ref="B33:C33"/>
    <mergeCell ref="D33:E33"/>
    <mergeCell ref="F33:G33"/>
    <mergeCell ref="H33:H37"/>
    <mergeCell ref="D34:E34"/>
    <mergeCell ref="B35:C35"/>
    <mergeCell ref="D35:E35"/>
    <mergeCell ref="F35:G35"/>
    <mergeCell ref="B37:C37"/>
    <mergeCell ref="D37:E37"/>
    <mergeCell ref="F37:G37"/>
    <mergeCell ref="A38:A42"/>
    <mergeCell ref="B38:C38"/>
    <mergeCell ref="D38:E38"/>
    <mergeCell ref="F38:G38"/>
    <mergeCell ref="H38:H42"/>
    <mergeCell ref="D39:E39"/>
    <mergeCell ref="B40:C40"/>
    <mergeCell ref="D40:E40"/>
    <mergeCell ref="F40:G40"/>
    <mergeCell ref="B42:C42"/>
    <mergeCell ref="D42:E42"/>
    <mergeCell ref="F42:G42"/>
    <mergeCell ref="A43:A46"/>
    <mergeCell ref="B43:C43"/>
    <mergeCell ref="D43:E43"/>
    <mergeCell ref="F43:G43"/>
    <mergeCell ref="H43:H46"/>
    <mergeCell ref="D44:E44"/>
    <mergeCell ref="D45:E45"/>
    <mergeCell ref="A47:A51"/>
    <mergeCell ref="B47:C47"/>
    <mergeCell ref="D47:E47"/>
    <mergeCell ref="F47:G47"/>
    <mergeCell ref="H47:H51"/>
    <mergeCell ref="D48:E48"/>
    <mergeCell ref="D49:E49"/>
    <mergeCell ref="B51:C51"/>
    <mergeCell ref="D51:E51"/>
    <mergeCell ref="F51:G51"/>
    <mergeCell ref="A52:A56"/>
    <mergeCell ref="B52:C52"/>
    <mergeCell ref="D52:E52"/>
    <mergeCell ref="F52:G52"/>
    <mergeCell ref="H52:H56"/>
    <mergeCell ref="D53:E53"/>
    <mergeCell ref="B54:C54"/>
    <mergeCell ref="D54:E54"/>
    <mergeCell ref="F54:G54"/>
    <mergeCell ref="B56:C56"/>
    <mergeCell ref="D56:E56"/>
    <mergeCell ref="F56:G56"/>
    <mergeCell ref="A57:A60"/>
    <mergeCell ref="B57:C57"/>
    <mergeCell ref="D57:E57"/>
    <mergeCell ref="F57:G57"/>
    <mergeCell ref="H57:H60"/>
    <mergeCell ref="B58:C58"/>
    <mergeCell ref="D58:E58"/>
    <mergeCell ref="F58:G58"/>
    <mergeCell ref="B59:C59"/>
    <mergeCell ref="D59:E59"/>
    <mergeCell ref="F59:G59"/>
    <mergeCell ref="A61:A64"/>
    <mergeCell ref="B61:C61"/>
    <mergeCell ref="D61:E61"/>
    <mergeCell ref="F61:G61"/>
    <mergeCell ref="H61:H64"/>
    <mergeCell ref="B62:C62"/>
    <mergeCell ref="D62:E62"/>
    <mergeCell ref="F62:G62"/>
    <mergeCell ref="B63:C63"/>
    <mergeCell ref="D63:E63"/>
    <mergeCell ref="F63:G63"/>
    <mergeCell ref="A65:A66"/>
    <mergeCell ref="B65:C66"/>
    <mergeCell ref="D65:E66"/>
    <mergeCell ref="F65:G66"/>
    <mergeCell ref="H65:H66"/>
    <mergeCell ref="A67:A68"/>
    <mergeCell ref="B67:C67"/>
    <mergeCell ref="D67:E67"/>
    <mergeCell ref="F67:G67"/>
    <mergeCell ref="H67:H68"/>
    <mergeCell ref="B68:C68"/>
    <mergeCell ref="D68:E68"/>
    <mergeCell ref="F68:G68"/>
    <mergeCell ref="A69:A73"/>
    <mergeCell ref="B69:C69"/>
    <mergeCell ref="D69:E69"/>
    <mergeCell ref="F69:G69"/>
    <mergeCell ref="H69:H73"/>
    <mergeCell ref="B70:C71"/>
    <mergeCell ref="D70:E71"/>
    <mergeCell ref="F70:G71"/>
    <mergeCell ref="B73:C73"/>
    <mergeCell ref="D73:E73"/>
    <mergeCell ref="F73:G73"/>
    <mergeCell ref="A75:D75"/>
    <mergeCell ref="E75:H75"/>
    <mergeCell ref="A85:A89"/>
    <mergeCell ref="B85:C85"/>
    <mergeCell ref="D85:E85"/>
    <mergeCell ref="F85:G85"/>
    <mergeCell ref="H85:H89"/>
    <mergeCell ref="B86:C86"/>
    <mergeCell ref="D86:E86"/>
    <mergeCell ref="F86:G86"/>
    <mergeCell ref="B87:C87"/>
    <mergeCell ref="D87:E87"/>
    <mergeCell ref="F87:G87"/>
    <mergeCell ref="B89:C89"/>
    <mergeCell ref="D89:E89"/>
    <mergeCell ref="F89:G89"/>
  </mergeCells>
  <pageMargins left="0" right="0" top="0" bottom="0" header="0.511811023622047" footer="0.511811023622047"/>
  <pageSetup paperSize="9" fitToHeight="0" orientation="landscape" horizontalDpi="300" verticalDpi="300"/>
  <rowBreaks count="2" manualBreakCount="2">
    <brk id="32" max="16383" man="1"/>
    <brk id="60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I89"/>
  <sheetViews>
    <sheetView zoomScale="70" zoomScaleNormal="70" workbookViewId="0">
      <selection activeCell="B213" sqref="B213:B222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5.7109375" style="4" customWidth="1"/>
  </cols>
  <sheetData>
    <row r="1" spans="1:9" ht="19.899999999999999" customHeight="1">
      <c r="A1" s="126" t="s">
        <v>0</v>
      </c>
      <c r="B1" s="164">
        <f>EDPiątek!C1</f>
        <v>45772</v>
      </c>
      <c r="C1" s="164"/>
      <c r="D1" s="181"/>
      <c r="E1" s="181"/>
      <c r="F1" s="181"/>
      <c r="G1" s="181"/>
      <c r="H1" s="181"/>
    </row>
    <row r="2" spans="1:9" ht="15.75">
      <c r="A2" s="126"/>
      <c r="B2" s="129" t="s">
        <v>1</v>
      </c>
      <c r="C2" s="129"/>
      <c r="D2" s="129" t="s">
        <v>2</v>
      </c>
      <c r="E2" s="129"/>
      <c r="F2" s="129" t="s">
        <v>3</v>
      </c>
      <c r="G2" s="129"/>
      <c r="H2" s="6" t="s">
        <v>4</v>
      </c>
      <c r="I2" s="30"/>
    </row>
    <row r="3" spans="1:9" ht="21" customHeight="1">
      <c r="A3" s="281" t="s">
        <v>6</v>
      </c>
      <c r="B3" s="76" t="str">
        <f>EDPiątek!C3</f>
        <v>Zupa mleczna z kaszką manną 300ml [1,6]</v>
      </c>
      <c r="C3" s="76"/>
      <c r="D3" s="76" t="str">
        <f>EDPiątek!E3</f>
        <v>Pomidorowa z makaronem 350ml  [1/2/6/8]</v>
      </c>
      <c r="E3" s="76"/>
      <c r="F3" s="76" t="str">
        <f>EDPiątek!G3</f>
        <v>---</v>
      </c>
      <c r="G3" s="76"/>
      <c r="H3" s="68" t="str">
        <f>EDPiątek!I3</f>
        <v>Energia Kcal. 2697, Białko 87, Tłuszcze 88, Tłuszcze Nasycone 12, Węglowodany 395 Cukry 71, Błonnik: 39, Sól 4,9</v>
      </c>
    </row>
    <row r="4" spans="1:9" ht="42" customHeight="1">
      <c r="A4" s="281"/>
      <c r="B4" s="31" t="str">
        <f>EDPiątek!C5</f>
        <v>Pieczywo razowe + kajzerka 100g[1], rama 10g</v>
      </c>
      <c r="C4" s="32" t="s">
        <v>122</v>
      </c>
      <c r="D4" s="70" t="str">
        <f>EDPiątek!E5</f>
        <v>Kotlet z dorsza i łososia na parze 130g w jasnym sosie bazyliowym [1/2/3/8] , ziemniaczki 200g</v>
      </c>
      <c r="E4" s="70"/>
      <c r="F4" s="31" t="str">
        <f>EDPiątek!G5</f>
        <v>Pieczywo razowe 100g[1], maslo10g[6]</v>
      </c>
      <c r="G4" s="32" t="s">
        <v>122</v>
      </c>
      <c r="H4" s="68"/>
    </row>
    <row r="5" spans="1:9" s="18" customFormat="1" ht="42" customHeight="1">
      <c r="A5" s="281"/>
      <c r="B5" s="72" t="str">
        <f>EDPiątek!C6</f>
        <v xml:space="preserve">fromage 80g[6],miód 25G, pomidor 50g, sałata mix 10g </v>
      </c>
      <c r="C5" s="72"/>
      <c r="D5" s="72" t="str">
        <f>EDPiątek!E6</f>
        <v xml:space="preserve">surówka z kapusty białej 120 g </v>
      </c>
      <c r="E5" s="72"/>
      <c r="F5" s="72" t="str">
        <f>EDPiątek!G6</f>
        <v>Pasta jajeczno-tuńczykowa 100g [2/3/9],  pomidor 50g, roszponka 10g</v>
      </c>
      <c r="G5" s="72"/>
      <c r="H5" s="68"/>
    </row>
    <row r="6" spans="1:9" ht="21">
      <c r="A6" s="281"/>
      <c r="B6" s="1" t="str">
        <f>EDPiątek!C7</f>
        <v>Kakao 200ml [6]</v>
      </c>
      <c r="C6" s="27"/>
      <c r="D6" s="1" t="str">
        <f>EDPiątek!E7</f>
        <v>Kompot 250ml</v>
      </c>
      <c r="E6" s="27"/>
      <c r="F6" s="1" t="str">
        <f>EDPiątek!G7</f>
        <v>Herbata 250ml</v>
      </c>
      <c r="G6" s="27"/>
      <c r="H6" s="68"/>
    </row>
    <row r="7" spans="1:9" ht="21">
      <c r="A7" s="281"/>
      <c r="B7" s="73">
        <f>EDPiątek!C12</f>
        <v>0</v>
      </c>
      <c r="C7" s="73"/>
      <c r="D7" s="73">
        <f>EDPiątek!E12</f>
        <v>0</v>
      </c>
      <c r="E7" s="73"/>
      <c r="F7" s="73"/>
      <c r="G7" s="73"/>
      <c r="H7" s="68"/>
    </row>
    <row r="8" spans="1:9" ht="21" customHeight="1">
      <c r="A8" s="179" t="s">
        <v>118</v>
      </c>
      <c r="B8" s="76" t="str">
        <f>EDPiątek!C33</f>
        <v>Zupa mleczna z kaszką manną 300ml [1,6]</v>
      </c>
      <c r="C8" s="76"/>
      <c r="D8" s="76" t="str">
        <f>EDPiątek!E33</f>
        <v>Pomidorowa z makaronem 350ml  [1/2/6/8]</v>
      </c>
      <c r="E8" s="76"/>
      <c r="F8" s="76" t="str">
        <f>EDPiątek!G33</f>
        <v>---</v>
      </c>
      <c r="G8" s="76"/>
      <c r="H8" s="68" t="str">
        <f>EDPiątek!I33</f>
        <v>Energia Kcal. 2503, Białko 86, Tłuszcze 72, Tłuszcze Nasycone 10, Węglowodany 386 Cukry 71, Błonnik: 38, Sól 4,7</v>
      </c>
    </row>
    <row r="9" spans="1:9" ht="42" customHeight="1">
      <c r="A9" s="179"/>
      <c r="B9" s="31" t="str">
        <f>EDPiątek!C35</f>
        <v>Pieczywo pszenne + kajzerka 100g[1], rama 10g</v>
      </c>
      <c r="C9" s="32" t="s">
        <v>122</v>
      </c>
      <c r="D9" s="69" t="str">
        <f>EDPiątek!E35</f>
        <v>Kotlet z dorsza i łososia na parze 130g w jasnym sosie bazyliowym [1/2/3/8] , ziemniaczki 200g</v>
      </c>
      <c r="E9" s="69"/>
      <c r="F9" s="31" t="str">
        <f>EDPiątek!G35</f>
        <v>Pieczywo pszenne 100g[1], maslo10g[6]</v>
      </c>
      <c r="G9" s="32" t="s">
        <v>122</v>
      </c>
      <c r="H9" s="68"/>
    </row>
    <row r="10" spans="1:9" s="18" customFormat="1" ht="42" customHeight="1">
      <c r="A10" s="179"/>
      <c r="B10" s="39" t="str">
        <f>EDPiątek!C36</f>
        <v xml:space="preserve">fromage 80g[6],miód 25G, pomidor 50g, sałata mix 10g </v>
      </c>
      <c r="C10" s="40"/>
      <c r="D10" s="146" t="str">
        <f>EDPiątek!E36</f>
        <v xml:space="preserve">Brokuł z oliwą z oliwek 120g </v>
      </c>
      <c r="E10" s="146"/>
      <c r="F10" s="39" t="str">
        <f>EDPiątek!G36</f>
        <v>Pasta jajeczno-tuńczykowa 100g [2/3/9],  pomidor 50g, roszponka  10g</v>
      </c>
      <c r="G10" s="40"/>
      <c r="H10" s="68"/>
    </row>
    <row r="11" spans="1:9" ht="21">
      <c r="A11" s="179"/>
      <c r="B11" s="1" t="str">
        <f>EDPiątek!C37</f>
        <v>Kakao 200ml [6]</v>
      </c>
      <c r="C11" s="27"/>
      <c r="D11" s="1" t="str">
        <f>EDPiątek!E7</f>
        <v>Kompot 250ml</v>
      </c>
      <c r="E11" s="27"/>
      <c r="F11" s="1" t="str">
        <f>EDPiątek!G37</f>
        <v>Herbata 250ml</v>
      </c>
      <c r="G11" s="27"/>
      <c r="H11" s="68"/>
    </row>
    <row r="12" spans="1:9" ht="21">
      <c r="A12" s="179"/>
      <c r="B12" s="73">
        <f>EDPiątek!C42</f>
        <v>0</v>
      </c>
      <c r="C12" s="73"/>
      <c r="D12" s="73">
        <f>EDPiątek!E42</f>
        <v>0</v>
      </c>
      <c r="E12" s="73"/>
      <c r="F12" s="73"/>
      <c r="G12" s="73"/>
      <c r="H12" s="68"/>
    </row>
    <row r="13" spans="1:9" ht="21" customHeight="1">
      <c r="A13" s="179" t="s">
        <v>124</v>
      </c>
      <c r="B13" s="76" t="str">
        <f>EDPiątek!C53</f>
        <v>Zupa mleczna z kaszką manną 300ml [1,6]</v>
      </c>
      <c r="C13" s="76"/>
      <c r="D13" s="76" t="str">
        <f>EDPiątek!E53</f>
        <v>Pomidorowa z makaronem 350ml  [1/2/6/8]</v>
      </c>
      <c r="E13" s="76"/>
      <c r="F13" s="76" t="str">
        <f>EDPiątek!G53</f>
        <v>---</v>
      </c>
      <c r="G13" s="76"/>
      <c r="H13" s="68" t="str">
        <f>EDPiątek!I53</f>
        <v>Energia Kcal. 2503, Białko 86, Tłuszcze 72, Tłuszcze Nasycone 10, Węglowodany 386 Cukry 71, Błonnik: 38, Sól 4,7</v>
      </c>
    </row>
    <row r="14" spans="1:9" ht="42" customHeight="1">
      <c r="A14" s="179"/>
      <c r="B14" s="31" t="str">
        <f>EDPiątek!C55</f>
        <v>Pieczywo pszenne + kajzerka 100g[1], rama 10g</v>
      </c>
      <c r="C14" s="32" t="s">
        <v>122</v>
      </c>
      <c r="D14" s="69" t="str">
        <f>EDPiątek!E55</f>
        <v>Kotlet z dorsza i łososia na parze 130g w jasnym sosie bazyliowym [1/2/3/8] , ziemniaczki 200g</v>
      </c>
      <c r="E14" s="69"/>
      <c r="F14" s="31" t="str">
        <f>EDPiątek!G55</f>
        <v>Pieczywo pszenne 100g[1], maslo10g[6]</v>
      </c>
      <c r="G14" s="32" t="s">
        <v>122</v>
      </c>
      <c r="H14" s="68"/>
    </row>
    <row r="15" spans="1:9" s="18" customFormat="1" ht="42" customHeight="1">
      <c r="A15" s="179"/>
      <c r="B15" s="39" t="str">
        <f>EDPiątek!C56</f>
        <v xml:space="preserve">fromage 80g[6],miód 25G, pomidor 50g, sałata mix 10g </v>
      </c>
      <c r="C15" s="40"/>
      <c r="D15" s="146" t="str">
        <f>EDPiątek!E56</f>
        <v xml:space="preserve">Brokuł z oliwą z oliwek 120g </v>
      </c>
      <c r="E15" s="146"/>
      <c r="F15" s="39" t="str">
        <f>EDPiątek!G56</f>
        <v>Pasta jajeczno-tuńczykowa 100g [2/3/9],  pomidor 50g, roszponka  10g</v>
      </c>
      <c r="G15" s="40"/>
      <c r="H15" s="68"/>
    </row>
    <row r="16" spans="1:9" ht="21">
      <c r="A16" s="179"/>
      <c r="B16" s="1" t="str">
        <f>EDPiątek!C57</f>
        <v>Kakao 200ml [6]</v>
      </c>
      <c r="C16" s="27"/>
      <c r="D16" s="9" t="str">
        <f>EDPiątek!E57</f>
        <v>Kompot 250ml</v>
      </c>
      <c r="E16" s="27"/>
      <c r="F16" s="1" t="str">
        <f>EDPiątek!G57</f>
        <v>Herbata 250ml</v>
      </c>
      <c r="G16" s="27"/>
      <c r="H16" s="68"/>
    </row>
    <row r="17" spans="1:8" ht="21">
      <c r="A17" s="179"/>
      <c r="B17" s="73">
        <f>EDPiątek!C62</f>
        <v>0</v>
      </c>
      <c r="C17" s="73"/>
      <c r="D17" s="73">
        <f>EDPiątek!E62</f>
        <v>0</v>
      </c>
      <c r="E17" s="73"/>
      <c r="F17" s="73"/>
      <c r="G17" s="73"/>
      <c r="H17" s="68"/>
    </row>
    <row r="18" spans="1:8" ht="21" customHeight="1">
      <c r="A18" s="280" t="s">
        <v>119</v>
      </c>
      <c r="B18" s="76" t="str">
        <f>EDPiątek!C73</f>
        <v>Zupa mleczna z kaszką manną 300ml [1,6]</v>
      </c>
      <c r="C18" s="76"/>
      <c r="D18" s="76" t="str">
        <f>EDPiątek!E73</f>
        <v>Pomidorowa z makaronem 350ml  [1/2/6/8]</v>
      </c>
      <c r="E18" s="76"/>
      <c r="F18" s="76" t="str">
        <f>EDPiątek!G73</f>
        <v>---</v>
      </c>
      <c r="G18" s="76"/>
      <c r="H18" s="68" t="str">
        <f>EDPiątek!I73</f>
        <v>Energia Kcal. 2503, Białko 86, Tłuszcze 72, Tłuszcze Nasycone 10, Węglowodany 386 Cukry 71, Błonnik: 38, Sól 4,7</v>
      </c>
    </row>
    <row r="19" spans="1:8" ht="42" customHeight="1">
      <c r="A19" s="280"/>
      <c r="B19" s="31" t="str">
        <f>EDPiątek!C75</f>
        <v>Pieczywo pszenne + kajzerka 100g[1], rama 10g</v>
      </c>
      <c r="C19" s="32" t="s">
        <v>122</v>
      </c>
      <c r="D19" s="69" t="str">
        <f>EDPiątek!E75</f>
        <v>Kotlet z dorsza i łososia na parze 130g w jasnym sosie bazyliowym [1/2/3/8] , ziemniaczki 200g</v>
      </c>
      <c r="E19" s="69"/>
      <c r="F19" s="31" t="str">
        <f>EDPiątek!G75</f>
        <v>Pieczywo pszenne 100g[1], maslo10g[6]</v>
      </c>
      <c r="G19" s="32" t="s">
        <v>122</v>
      </c>
      <c r="H19" s="68"/>
    </row>
    <row r="20" spans="1:8" s="18" customFormat="1" ht="42" customHeight="1">
      <c r="A20" s="280"/>
      <c r="B20" s="39" t="str">
        <f>EDPiątek!C76</f>
        <v xml:space="preserve">fromage 80g[6],miód 25G, pomidor 50g, sałata mix 10g, </v>
      </c>
      <c r="C20" s="40"/>
      <c r="D20" s="146" t="str">
        <f>EDPiątek!E76</f>
        <v xml:space="preserve">Brokuł z oliwą z oliwek 120g </v>
      </c>
      <c r="E20" s="146"/>
      <c r="F20" s="39" t="str">
        <f>EDPiątek!G76</f>
        <v>Pasta jajeczno-tuńczykowa 100g [2/3/9],  pomidor 50g, roszponka  10g</v>
      </c>
      <c r="G20" s="40"/>
      <c r="H20" s="68"/>
    </row>
    <row r="21" spans="1:8" ht="21">
      <c r="A21" s="280"/>
      <c r="B21" s="1" t="str">
        <f>EDPiątek!C77</f>
        <v>Kakao 200ml [6]</v>
      </c>
      <c r="C21" s="27"/>
      <c r="D21" s="1" t="str">
        <f>EDPiątek!E77</f>
        <v>Kompot 250ml</v>
      </c>
      <c r="E21" s="27"/>
      <c r="F21" s="1" t="str">
        <f>EDPiątek!G77</f>
        <v>Herbata 250ml</v>
      </c>
      <c r="G21" s="27"/>
      <c r="H21" s="68"/>
    </row>
    <row r="22" spans="1:8" ht="21">
      <c r="A22" s="280"/>
      <c r="B22" s="73">
        <f>EDPiątek!C82</f>
        <v>0</v>
      </c>
      <c r="C22" s="73"/>
      <c r="D22" s="73">
        <f>EDPiątek!E82</f>
        <v>0</v>
      </c>
      <c r="E22" s="73"/>
      <c r="F22" s="73"/>
      <c r="G22" s="73"/>
      <c r="H22" s="68"/>
    </row>
    <row r="23" spans="1:8" ht="21" customHeight="1">
      <c r="A23" s="280" t="s">
        <v>125</v>
      </c>
      <c r="B23" s="76" t="str">
        <f>EDPiątek!C93</f>
        <v>Zupa mleczna z kaszką manną 300ml [1,6]</v>
      </c>
      <c r="C23" s="76"/>
      <c r="D23" s="76" t="str">
        <f>EDPiątek!E93</f>
        <v>Pomidorowa z makaronem 350ml  [1/2/6/8]</v>
      </c>
      <c r="E23" s="76"/>
      <c r="F23" s="76" t="str">
        <f>EDPiątek!G93</f>
        <v>---</v>
      </c>
      <c r="G23" s="76"/>
      <c r="H23" s="68" t="str">
        <f>EDPiątek!I93</f>
        <v>Energia Kcal. 2503, Białko 86, Tłuszcze 72, Tłuszcze Nasycone 10, Węglowodany 386 Cukry 71, Błonnik: 38, Sól 4,7</v>
      </c>
    </row>
    <row r="24" spans="1:8" ht="42" customHeight="1">
      <c r="A24" s="280"/>
      <c r="B24" s="31" t="str">
        <f>EDPiątek!C95</f>
        <v>Pieczywo pszenne + kajzerka 100g[1], rama 10g</v>
      </c>
      <c r="C24" s="32" t="s">
        <v>122</v>
      </c>
      <c r="D24" s="69" t="str">
        <f>EDPiątek!E95</f>
        <v>Kotlet z dorsza i łososia na parze 130g w jasnym sosie bazyliowym [1/2/3/8] , ziemniaczki 200g</v>
      </c>
      <c r="E24" s="69"/>
      <c r="F24" s="31" t="str">
        <f>EDPiątek!G95</f>
        <v>Pieczywo pszenne 100g[1], maslo10g[6]</v>
      </c>
      <c r="G24" s="32" t="s">
        <v>122</v>
      </c>
      <c r="H24" s="68"/>
    </row>
    <row r="25" spans="1:8" s="18" customFormat="1" ht="42" customHeight="1">
      <c r="A25" s="280"/>
      <c r="B25" s="39" t="str">
        <f>EDPiątek!C96</f>
        <v>fromage 80g[6], miód 25G, pomidor 50g, sałata mix 10g,</v>
      </c>
      <c r="C25" s="40"/>
      <c r="D25" s="146" t="str">
        <f>EDPiątek!E96</f>
        <v xml:space="preserve">Brokuł z oliwą z oliwek 120g </v>
      </c>
      <c r="E25" s="146"/>
      <c r="F25" s="39" t="str">
        <f>EDPiątek!G96</f>
        <v>Pasta jajeczno-tuńczykowa 100g [2/3/9],  pomidor 50g, roszponka  10g</v>
      </c>
      <c r="G25" s="40"/>
      <c r="H25" s="68"/>
    </row>
    <row r="26" spans="1:8" ht="21">
      <c r="A26" s="280"/>
      <c r="B26" s="1" t="str">
        <f>EDPiątek!C97</f>
        <v>Kakao 200ml [6]</v>
      </c>
      <c r="C26" s="27"/>
      <c r="D26" s="1" t="str">
        <f>EDPiątek!E97</f>
        <v>Kompot 250ml</v>
      </c>
      <c r="E26" s="27"/>
      <c r="F26" s="1" t="str">
        <f>EDPiątek!G97</f>
        <v>Herbata 250ml</v>
      </c>
      <c r="G26" s="27"/>
      <c r="H26" s="68"/>
    </row>
    <row r="27" spans="1:8" ht="21">
      <c r="A27" s="280"/>
      <c r="B27" s="73" t="str">
        <f>EDPiątek!C102</f>
        <v>Dzieci - Banan 1szt</v>
      </c>
      <c r="C27" s="73"/>
      <c r="D27" s="73" t="str">
        <f>EDPiątek!E102</f>
        <v>Dzieci - budyń czykoladowy 150g [6]</v>
      </c>
      <c r="E27" s="73"/>
      <c r="F27" s="73"/>
      <c r="G27" s="73"/>
      <c r="H27" s="68"/>
    </row>
    <row r="28" spans="1:8" ht="21" customHeight="1">
      <c r="A28" s="277" t="s">
        <v>120</v>
      </c>
      <c r="B28" s="76" t="str">
        <f>EDPiątek!C113</f>
        <v>Zupa mleczna z kaszką manną 300ml [1,6]</v>
      </c>
      <c r="C28" s="76"/>
      <c r="D28" s="76" t="str">
        <f>EDPiątek!E113</f>
        <v>Pomidorowa z makaronem 350ml  [1/2/6/8]</v>
      </c>
      <c r="E28" s="76"/>
      <c r="F28" s="76" t="str">
        <f>EDPiątek!G113</f>
        <v>---</v>
      </c>
      <c r="G28" s="76"/>
      <c r="H28" s="68" t="str">
        <f>EDPiątek!I113</f>
        <v>Energia Kcal. 2460, Białko 86, Tłuszcze 73, Tłuszcze Nasycone 10, Węglowodany 378 Cukry 69, Błonnik: 38, Sól 5,1</v>
      </c>
    </row>
    <row r="29" spans="1:8" ht="42" customHeight="1">
      <c r="A29" s="277"/>
      <c r="B29" s="31" t="str">
        <f>EDPiątek!C115</f>
        <v>Pieczywo pszenne + kajzerka 100g[1], rama 10g</v>
      </c>
      <c r="C29" s="32" t="s">
        <v>122</v>
      </c>
      <c r="D29" s="69" t="str">
        <f>EDPiątek!E115</f>
        <v>Kotlet z dorsza i łososia na parze 130g w jasnym sosie bazyliowym [1/2/3/8] , ziemniaczki 200g</v>
      </c>
      <c r="E29" s="69"/>
      <c r="F29" s="31" t="str">
        <f>EDPiątek!G115</f>
        <v>Pieczywo pszenne 100g[1], maslo10g[6]</v>
      </c>
      <c r="G29" s="32" t="s">
        <v>122</v>
      </c>
      <c r="H29" s="68"/>
    </row>
    <row r="30" spans="1:8" s="18" customFormat="1" ht="42" customHeight="1">
      <c r="A30" s="277"/>
      <c r="B30" s="39" t="str">
        <f>EDPiątek!C116</f>
        <v>fromage 80g[6],  miód 25G,pomidor B/S 50g, sałata mix 10g,</v>
      </c>
      <c r="C30" s="40" t="s">
        <v>123</v>
      </c>
      <c r="D30" s="146" t="str">
        <f>EDPiątek!E116</f>
        <v>Seler gotowany z marchewką i oliwą 130g [8]</v>
      </c>
      <c r="E30" s="146"/>
      <c r="F30" s="39" t="str">
        <f>EDPiątek!G116</f>
        <v>Pasta jajeczno-tuńczykowa 100g [2/3/9],  pomidor b/s  50g, roszponka  10g</v>
      </c>
      <c r="G30" s="40" t="s">
        <v>123</v>
      </c>
      <c r="H30" s="68"/>
    </row>
    <row r="31" spans="1:8" ht="21">
      <c r="A31" s="277"/>
      <c r="B31" s="38" t="str">
        <f>EDPiątek!C117</f>
        <v>Herbata czerwona 250ml</v>
      </c>
      <c r="C31" s="27"/>
      <c r="D31" s="38" t="str">
        <f>EDPiątek!E117</f>
        <v>Kompot 250ml</v>
      </c>
      <c r="E31" s="27"/>
      <c r="F31" s="38" t="str">
        <f>EDPiątek!G117</f>
        <v>Herbata 250ml</v>
      </c>
      <c r="G31" s="27"/>
      <c r="H31" s="68"/>
    </row>
    <row r="32" spans="1:8" ht="21" customHeight="1">
      <c r="A32" s="278" t="s">
        <v>25</v>
      </c>
      <c r="B32" s="76" t="str">
        <f>EDPiątek!B458</f>
        <v>Zupa jarska 300ml [1/8]</v>
      </c>
      <c r="C32" s="76"/>
      <c r="D32" s="76" t="str">
        <f>EDPiątek!E133</f>
        <v>Pomidorowa z makaronem 350ml  [1/2/6/8]</v>
      </c>
      <c r="E32" s="76"/>
      <c r="F32" s="76" t="str">
        <f>EDPiątek!G133</f>
        <v>---</v>
      </c>
      <c r="G32" s="76"/>
      <c r="H32" s="68" t="str">
        <f>EDPiątek!I133</f>
        <v>Energia Kcal. 2510, Białko 86, Tłuszcze 72, Tłuszcze Nasycone 10, Węglowodany 370 Cukry 51, Błonnik: 38, Sól 4,9</v>
      </c>
    </row>
    <row r="33" spans="1:8" ht="42" customHeight="1">
      <c r="A33" s="278"/>
      <c r="B33" s="31" t="str">
        <f>EDPiątek!C135</f>
        <v>Pieczywo razowe 100g[1], rama 10g</v>
      </c>
      <c r="C33" s="32" t="s">
        <v>122</v>
      </c>
      <c r="D33" s="70" t="str">
        <f>EDPiątek!E135</f>
        <v>Kotlet z dorsza i łososia na parze 130g w jasnym sosie bazyliowym [1/2/3/8] , ziemniaczki 200g</v>
      </c>
      <c r="E33" s="70"/>
      <c r="F33" s="10" t="str">
        <f>EDPiątek!G135</f>
        <v>Pieczywo razowe 100g[1], maslo10g[6]</v>
      </c>
      <c r="G33" s="32" t="s">
        <v>122</v>
      </c>
      <c r="H33" s="68"/>
    </row>
    <row r="34" spans="1:8" ht="20.45" customHeight="1">
      <c r="A34" s="278"/>
      <c r="B34" s="31"/>
      <c r="C34" s="32"/>
      <c r="D34" s="279" t="s">
        <v>134</v>
      </c>
      <c r="E34" s="279"/>
      <c r="F34" s="10"/>
      <c r="G34" s="32"/>
      <c r="H34" s="68"/>
    </row>
    <row r="35" spans="1:8" s="18" customFormat="1" ht="42" customHeight="1">
      <c r="A35" s="278"/>
      <c r="B35" s="72" t="str">
        <f>EDPiątek!C136</f>
        <v xml:space="preserve">fromage 80g[6], wędlina 30g [1/5/7-10], pomidor 50g, sałata mix 10g </v>
      </c>
      <c r="C35" s="72"/>
      <c r="D35" s="72" t="str">
        <f>EDPiątek!E136</f>
        <v xml:space="preserve">surówka z kapusty białej 120g </v>
      </c>
      <c r="E35" s="72"/>
      <c r="F35" s="72" t="str">
        <f>EDPiątek!G136</f>
        <v>Pasta jajeczno-tuńczykowa 100g [2/3/9],  pomidor 50g, roszponka  10g</v>
      </c>
      <c r="G35" s="72"/>
      <c r="H35" s="68"/>
    </row>
    <row r="36" spans="1:8" ht="21">
      <c r="A36" s="278"/>
      <c r="B36" s="1" t="str">
        <f>EDPiątek!C137</f>
        <v>Kakao 260ml [6]</v>
      </c>
      <c r="C36" s="20" t="s">
        <v>29</v>
      </c>
      <c r="D36" s="1" t="str">
        <f>EDPiątek!E137</f>
        <v>Kompot 250ml</v>
      </c>
      <c r="E36" s="20" t="s">
        <v>29</v>
      </c>
      <c r="F36" s="1" t="str">
        <f>EDPiątek!G137</f>
        <v>Herbata 250ml</v>
      </c>
      <c r="G36" s="20" t="s">
        <v>29</v>
      </c>
      <c r="H36" s="68"/>
    </row>
    <row r="37" spans="1:8" ht="21">
      <c r="A37" s="278"/>
      <c r="B37" s="73" t="str">
        <f>EDPiątek!C142</f>
        <v>Dzieci - Banan 1szt</v>
      </c>
      <c r="C37" s="73"/>
      <c r="D37" s="73" t="str">
        <f>EDPiątek!E142</f>
        <v>Dzieci - budyń czykoladowy 150g [6]</v>
      </c>
      <c r="E37" s="73"/>
      <c r="F37" s="73">
        <f>EDPiątek!G142</f>
        <v>0</v>
      </c>
      <c r="G37" s="73"/>
      <c r="H37" s="68"/>
    </row>
    <row r="38" spans="1:8" ht="21" customHeight="1">
      <c r="A38" s="278" t="s">
        <v>128</v>
      </c>
      <c r="B38" s="76" t="str">
        <f>B32</f>
        <v>Zupa jarska 300ml [1/8]</v>
      </c>
      <c r="C38" s="76"/>
      <c r="D38" s="76" t="str">
        <f>EDPiątek!E501</f>
        <v>Zupa dyniowa (bez śmietany) 350 ml [1/8]</v>
      </c>
      <c r="E38" s="76"/>
      <c r="F38" s="76" t="str">
        <f>EDPiątek!G501</f>
        <v>---</v>
      </c>
      <c r="G38" s="76"/>
      <c r="H38" s="68" t="str">
        <f>EDPiątek!I501</f>
        <v xml:space="preserve"> Białko;85 Tłuszcz;59,5  Węglowodany;331,8 ENERGIA 2274,7kcal   sól 5,2g</v>
      </c>
    </row>
    <row r="39" spans="1:8" ht="42" customHeight="1">
      <c r="A39" s="278"/>
      <c r="B39" s="31" t="str">
        <f>EDPiątek!C503</f>
        <v xml:space="preserve">Pieczywo jasne 100g[1], maslo10g[6] </v>
      </c>
      <c r="C39" s="32" t="s">
        <v>122</v>
      </c>
      <c r="D39" s="70" t="str">
        <f>EDPiątek!E503</f>
        <v>Pulpet z dorsza 120g w warzywach z pomidorami 80g [1/2/3], ziemniaczki 200g</v>
      </c>
      <c r="E39" s="70"/>
      <c r="F39" s="10" t="str">
        <f>EDPiątek!G503</f>
        <v xml:space="preserve">Pieczywo jasne 100g[1], maslo10g[6] </v>
      </c>
      <c r="G39" s="32" t="s">
        <v>122</v>
      </c>
      <c r="H39" s="68"/>
    </row>
    <row r="40" spans="1:8" s="18" customFormat="1" ht="42" customHeight="1">
      <c r="A40" s="278"/>
      <c r="B40" s="72" t="str">
        <f>EDPiątek!C504</f>
        <v>Tuńczyk w sosie własnym 100g [6], kalafior gotowany 100g</v>
      </c>
      <c r="C40" s="72"/>
      <c r="D40" s="72" t="str">
        <f>EDPiątek!E504</f>
        <v>mix warzyw na parze 130g [1/8]+ olej słonecznikowy 10g</v>
      </c>
      <c r="E40" s="72"/>
      <c r="F40" s="72" t="str">
        <f>EDPiątek!G504</f>
        <v>wędlina 30g [1/5/7-10], jajko [2], jabłko z pieca 1 szt.</v>
      </c>
      <c r="G40" s="72"/>
      <c r="H40" s="68"/>
    </row>
    <row r="41" spans="1:8" ht="21" customHeight="1">
      <c r="A41" s="278"/>
      <c r="B41" s="1" t="str">
        <f>EDPiątek!C506</f>
        <v>Herbata 250ml</v>
      </c>
      <c r="C41" s="20" t="s">
        <v>29</v>
      </c>
      <c r="D41" s="1" t="str">
        <f>EDPiątek!E506</f>
        <v>Kompot 250ml</v>
      </c>
      <c r="E41" s="20" t="s">
        <v>29</v>
      </c>
      <c r="F41" s="1" t="str">
        <f>EDPiątek!G506</f>
        <v>Herbata 250ml</v>
      </c>
      <c r="G41" s="20" t="s">
        <v>29</v>
      </c>
      <c r="H41" s="68"/>
    </row>
    <row r="42" spans="1:8" ht="21" customHeight="1">
      <c r="A42" s="278"/>
      <c r="B42" s="73" t="str">
        <f>EDPiątek!C509</f>
        <v>pieczywo ryżowe 2szt + sok pomidorowy</v>
      </c>
      <c r="C42" s="73"/>
      <c r="D42" s="73" t="str">
        <f>EDPiątek!E509</f>
        <v>kanapka cukrzycowa bezmleczna 1 szt.</v>
      </c>
      <c r="E42" s="73"/>
      <c r="F42" s="73" t="str">
        <f>EDPiątek!G509</f>
        <v>Kanapka cukrzycowa (tylko insulina) [1]</v>
      </c>
      <c r="G42" s="73"/>
      <c r="H42" s="68"/>
    </row>
    <row r="43" spans="1:8" ht="21" customHeight="1">
      <c r="A43" s="277" t="s">
        <v>121</v>
      </c>
      <c r="B43" s="76" t="str">
        <f>EDPiątek!C153</f>
        <v>Zupa mleczna z kaszką manną 300ml [1,6]</v>
      </c>
      <c r="C43" s="76"/>
      <c r="D43" s="76" t="str">
        <f>EDPiątek!E153</f>
        <v>Pomidorowa z makaronem 350ml  [1/2/6/8]</v>
      </c>
      <c r="E43" s="76"/>
      <c r="F43" s="76" t="str">
        <f>EDPiątek!G153</f>
        <v>---</v>
      </c>
      <c r="G43" s="76"/>
      <c r="H43" s="68" t="str">
        <f>EDPiątek!I153</f>
        <v>Energia Kcal. 2460, Białko 86, Tłuszcze 73, Tłuszcze Nasycone 10, Węglowodany 378 Cukry 69, Błonnik: 38, Sól 5,1</v>
      </c>
    </row>
    <row r="44" spans="1:8" s="18" customFormat="1" ht="40.9" customHeight="1">
      <c r="A44" s="277"/>
      <c r="B44" s="31" t="str">
        <f>EDPiątek!C155</f>
        <v>Pieczywo pszenne + kajzerka 100g[1], rama 10g</v>
      </c>
      <c r="C44" s="32" t="s">
        <v>122</v>
      </c>
      <c r="D44" s="69" t="str">
        <f>EDPiątek!E155</f>
        <v>Kotlet z dorsza i łososia na parze 130g w jasnym sosie bazyliowym [1/2/3/8] , ziemniaczki 200g</v>
      </c>
      <c r="E44" s="69"/>
      <c r="F44" s="31" t="str">
        <f>EDPiątek!G155</f>
        <v>Pieczywo pszenne 100g[1], maslo10g[6]</v>
      </c>
      <c r="G44" s="32" t="s">
        <v>122</v>
      </c>
      <c r="H44" s="68"/>
    </row>
    <row r="45" spans="1:8" ht="40.9" customHeight="1">
      <c r="A45" s="277"/>
      <c r="B45" s="39" t="str">
        <f>EDPiątek!C156</f>
        <v>fromage 80g[6],  miód 25G,pomidor B/S 50g, sałata mix 10g,</v>
      </c>
      <c r="C45" s="40" t="s">
        <v>123</v>
      </c>
      <c r="D45" s="72" t="str">
        <f>EDPiątek!E156</f>
        <v>Seler gotowany z marchewką i oliwą 130g [8]</v>
      </c>
      <c r="E45" s="72"/>
      <c r="F45" s="39" t="str">
        <f>EDPiątek!G156</f>
        <v>Pasta jajeczno-tuńczykowa 100g [2/3/9],  pomidor b/s  50g, roszponka  10g</v>
      </c>
      <c r="G45" s="40" t="s">
        <v>123</v>
      </c>
      <c r="H45" s="68"/>
    </row>
    <row r="46" spans="1:8" ht="21" customHeight="1">
      <c r="A46" s="277"/>
      <c r="B46" s="38" t="str">
        <f>EDPiątek!C157</f>
        <v>Herbata czerwona 250ml</v>
      </c>
      <c r="C46" s="27"/>
      <c r="D46" s="38" t="str">
        <f>EDPiątek!E157</f>
        <v>Kompot 250ml</v>
      </c>
      <c r="E46" s="27"/>
      <c r="F46" s="38" t="str">
        <f>EDPiątek!G157</f>
        <v>Herbata 250ml</v>
      </c>
      <c r="G46" s="27"/>
      <c r="H46" s="68"/>
    </row>
    <row r="47" spans="1:8" ht="21" customHeight="1">
      <c r="A47" s="179" t="s">
        <v>31</v>
      </c>
      <c r="B47" s="76" t="str">
        <f>EDPiątek!C173</f>
        <v>Zupa mleczna z kaszką manną 300ml [1,6]</v>
      </c>
      <c r="C47" s="76"/>
      <c r="D47" s="76" t="str">
        <f>EDPiątek!E173</f>
        <v>Pomidorowa z makaronem 350ml  [1/2/6/8]</v>
      </c>
      <c r="E47" s="76"/>
      <c r="F47" s="76" t="str">
        <f>EDPiątek!G173</f>
        <v>---</v>
      </c>
      <c r="G47" s="76"/>
      <c r="H47" s="68" t="str">
        <f>EDPiątek!I173</f>
        <v>Energia Kcal. 2503, Białko 86, Tłuszcze 72, Tłuszcze Nasycone 10, Węglowodany 386 Cukry 71, Błonnik: 38, Sól 4,7</v>
      </c>
    </row>
    <row r="48" spans="1:8" ht="40.9" customHeight="1">
      <c r="A48" s="179"/>
      <c r="B48" s="31" t="str">
        <f>EDPiątek!C175</f>
        <v>Pieczywo pszenne + kajzerka 100g[1], rama 10g</v>
      </c>
      <c r="C48" s="32" t="s">
        <v>122</v>
      </c>
      <c r="D48" s="70" t="str">
        <f>EDPiątek!E175</f>
        <v>Kotlet z dorsza i łososia na parze 130g w jasnym sosie bazyliowym [1/2/3/8] , ziemniaczki 200g</v>
      </c>
      <c r="E48" s="70"/>
      <c r="F48" s="31" t="str">
        <f>EDPiątek!G175</f>
        <v>Pieczywo pszenne 100g[1], maslo10g[6]</v>
      </c>
      <c r="G48" s="32" t="s">
        <v>122</v>
      </c>
      <c r="H48" s="68"/>
    </row>
    <row r="49" spans="1:8" s="18" customFormat="1" ht="40.9" customHeight="1">
      <c r="A49" s="179"/>
      <c r="B49" s="39" t="str">
        <f>EDPiątek!C176</f>
        <v xml:space="preserve">fromage 80g[6], miód 25g, pomidor B/S 50g, sałata mix 10g, </v>
      </c>
      <c r="C49" s="40" t="s">
        <v>123</v>
      </c>
      <c r="D49" s="72" t="str">
        <f>EDPiątek!E176</f>
        <v xml:space="preserve">Brokuł z oliwą z oliwek 120g </v>
      </c>
      <c r="E49" s="72"/>
      <c r="F49" s="39" t="str">
        <f>EDPiątek!G176</f>
        <v>Pasta jajeczno-tuńczykowa 100g [2/3/9],  pomidor b/s  50g, roszponka  10g</v>
      </c>
      <c r="G49" s="40" t="s">
        <v>123</v>
      </c>
      <c r="H49" s="68"/>
    </row>
    <row r="50" spans="1:8" ht="21" customHeight="1">
      <c r="A50" s="179"/>
      <c r="B50" s="1" t="str">
        <f>EDPiątek!C177</f>
        <v>Kakao 200ml [6]</v>
      </c>
      <c r="C50" s="27"/>
      <c r="D50" s="1" t="str">
        <f>EDPiątek!E177</f>
        <v>Kompot 250ml</v>
      </c>
      <c r="E50" s="27"/>
      <c r="F50" s="1" t="str">
        <f>EDPiątek!G177</f>
        <v>Herbata 250ml</v>
      </c>
      <c r="G50" s="27"/>
      <c r="H50" s="68"/>
    </row>
    <row r="51" spans="1:8" ht="21" customHeight="1">
      <c r="A51" s="179"/>
      <c r="B51" s="73"/>
      <c r="C51" s="73"/>
      <c r="D51" s="73"/>
      <c r="E51" s="73"/>
      <c r="F51" s="73"/>
      <c r="G51" s="73"/>
      <c r="H51" s="68"/>
    </row>
    <row r="52" spans="1:8" ht="21" customHeight="1">
      <c r="A52" s="179" t="s">
        <v>33</v>
      </c>
      <c r="B52" s="76" t="str">
        <f>EDPiątek!C193</f>
        <v>Zupa mleczna z kaszką manną 300ml [1,6]</v>
      </c>
      <c r="C52" s="76"/>
      <c r="D52" s="76" t="str">
        <f>EDPiątek!E193</f>
        <v>Pomidorowa z makaronem 350ml  [1/2/6/8]</v>
      </c>
      <c r="E52" s="76"/>
      <c r="F52" s="76" t="str">
        <f>EDPiątek!G193</f>
        <v>---</v>
      </c>
      <c r="G52" s="76"/>
      <c r="H52" s="68" t="str">
        <f>EDPiątek!I193</f>
        <v>Energia Kcal. 2697, Białko 87, Tłuszcze 88, Tłuszcze Nasycone 12, Węglowodany 395 Cukry 71, Błonnik: 39, Sól 4,9</v>
      </c>
    </row>
    <row r="53" spans="1:8" ht="40.9" customHeight="1">
      <c r="A53" s="179"/>
      <c r="B53" s="31" t="str">
        <f>EDPiątek!C195</f>
        <v>Pieczywo pszenne + kajzerka 100g[1], rama 10g</v>
      </c>
      <c r="C53" s="32" t="s">
        <v>122</v>
      </c>
      <c r="D53" s="70" t="str">
        <f>EDPiątek!E195</f>
        <v>Kotlet z dorsza i łososia na parze 130g w jasnym sosie bazyliowym [1/2/3/8] , ziemniaczki 200g</v>
      </c>
      <c r="E53" s="70"/>
      <c r="F53" s="31" t="str">
        <f>EDPiątek!G195</f>
        <v>Pieczywo pszenne 100g[1], maslo10g[6]</v>
      </c>
      <c r="G53" s="32" t="s">
        <v>122</v>
      </c>
      <c r="H53" s="68"/>
    </row>
    <row r="54" spans="1:8" s="18" customFormat="1" ht="40.9" customHeight="1">
      <c r="A54" s="179"/>
      <c r="B54" s="72" t="str">
        <f>EDPiątek!C196</f>
        <v xml:space="preserve">fromage 80g[6],miód 25G, pomidor 50g, sałata mix 10g </v>
      </c>
      <c r="C54" s="72"/>
      <c r="D54" s="72" t="str">
        <f>EDPiątek!E196</f>
        <v xml:space="preserve">Brokuł z oliwą z oliwek 120g </v>
      </c>
      <c r="E54" s="72"/>
      <c r="F54" s="72" t="str">
        <f>EDPiątek!G196</f>
        <v>Pasta jajeczno-tuńczykowa 100g [2/3/9],  pomidor 50g, roszponka  10g</v>
      </c>
      <c r="G54" s="72"/>
      <c r="H54" s="68"/>
    </row>
    <row r="55" spans="1:8" ht="21" customHeight="1">
      <c r="A55" s="179"/>
      <c r="B55" s="1" t="str">
        <f>EDPiątek!C197</f>
        <v>Kawa zbożowa z mlekiem 250ml [6]</v>
      </c>
      <c r="C55" s="27"/>
      <c r="D55" s="1" t="str">
        <f>EDPiątek!E197</f>
        <v>Kompot 250ml</v>
      </c>
      <c r="E55" s="27"/>
      <c r="F55" s="1" t="str">
        <f>EDPiątek!G197</f>
        <v>Herbata 250ml</v>
      </c>
      <c r="G55" s="27"/>
      <c r="H55" s="68"/>
    </row>
    <row r="56" spans="1:8" ht="21" customHeight="1">
      <c r="A56" s="179"/>
      <c r="B56" s="73">
        <f>EDPiątek!C202</f>
        <v>0</v>
      </c>
      <c r="C56" s="73"/>
      <c r="D56" s="73" t="str">
        <f>EDPiątek!E202</f>
        <v>Dzieci - budyń czykoladowy 150g [6]</v>
      </c>
      <c r="E56" s="73"/>
      <c r="F56" s="73"/>
      <c r="G56" s="73"/>
      <c r="H56" s="68"/>
    </row>
    <row r="57" spans="1:8" ht="21" customHeight="1">
      <c r="A57" s="276" t="s">
        <v>34</v>
      </c>
      <c r="B57" s="76" t="s">
        <v>104</v>
      </c>
      <c r="C57" s="76"/>
      <c r="D57" s="76" t="str">
        <f>EDPiątek!E213</f>
        <v>Pomidorowa z makaronem 350ml  [1/2/8]</v>
      </c>
      <c r="E57" s="76"/>
      <c r="F57" s="76" t="str">
        <f>EDPiątek!G213</f>
        <v>---</v>
      </c>
      <c r="G57" s="76"/>
      <c r="H57" s="68" t="str">
        <f>EDPiątek!I213</f>
        <v>Energia Kcal. 2570, Białko 87, Tłuszcze 73, Tłuszcze Nasycone 10, Węglowodany 381 Cukry 63, Błonnik: 37, Sól 5</v>
      </c>
    </row>
    <row r="58" spans="1:8" s="18" customFormat="1" ht="40.9" customHeight="1">
      <c r="A58" s="276"/>
      <c r="B58" s="70" t="str">
        <f>EDPiątek!C215</f>
        <v>Pieczywo pszenne + kajzerka 100g[1], rama 10g</v>
      </c>
      <c r="C58" s="70"/>
      <c r="D58" s="70" t="str">
        <f>EDPiątek!E215</f>
        <v>Kotlet z dorsza i łososia na parze 130g w jasnym sosie bazyliowym [1/2/3/8] , ziemniaczki 200g</v>
      </c>
      <c r="E58" s="70"/>
      <c r="F58" s="70" t="str">
        <f>B58</f>
        <v>Pieczywo pszenne + kajzerka 100g[1], rama 10g</v>
      </c>
      <c r="G58" s="70"/>
      <c r="H58" s="68"/>
    </row>
    <row r="59" spans="1:8" ht="40.9" customHeight="1">
      <c r="A59" s="276"/>
      <c r="B59" s="72" t="str">
        <f>EDPiątek!C216</f>
        <v xml:space="preserve">wędlina 50g [1/5/7-10], miód 25g , pomidor 50g, sałata  10g , </v>
      </c>
      <c r="C59" s="72"/>
      <c r="D59" s="72" t="str">
        <f>EDPiątek!E236</f>
        <v xml:space="preserve">Brokuł z oliwą z oliwek 120g </v>
      </c>
      <c r="E59" s="72"/>
      <c r="F59" s="72" t="str">
        <f>EDPiątek!G216</f>
        <v>Pasta jajeczno-tuńczykowa 100g [2/3/9],  pomidor 50g, roszponka  10g</v>
      </c>
      <c r="G59" s="72"/>
      <c r="H59" s="68"/>
    </row>
    <row r="60" spans="1:8" ht="21" customHeight="1">
      <c r="A60" s="276"/>
      <c r="B60" s="38" t="s">
        <v>127</v>
      </c>
      <c r="C60" s="27"/>
      <c r="D60" s="38" t="s">
        <v>131</v>
      </c>
      <c r="E60" s="27"/>
      <c r="F60" s="38" t="s">
        <v>127</v>
      </c>
      <c r="G60" s="27"/>
      <c r="H60" s="68"/>
    </row>
    <row r="61" spans="1:8" ht="21" customHeight="1">
      <c r="A61" s="275" t="s">
        <v>126</v>
      </c>
      <c r="B61" s="76" t="str">
        <f>EDPiątek!C233</f>
        <v>Zupa mleczna z kaszką manną 300ml [1,6]</v>
      </c>
      <c r="C61" s="76"/>
      <c r="D61" s="76" t="str">
        <f>EDPiątek!E233</f>
        <v>Pomidorowa z makaronem 350ml  [1/2/6/8]</v>
      </c>
      <c r="E61" s="76"/>
      <c r="F61" s="76" t="str">
        <f>EDPiątek!G233</f>
        <v>---</v>
      </c>
      <c r="G61" s="76"/>
      <c r="H61" s="99" t="str">
        <f>EDPiątek!I233</f>
        <v>Energia Kcal. 2601, Białko 87, Tłuszcze 90, Tłuszcze Nasycone 10, Węglowodany 387 Cukry 63, Błonnik: 37, Sól 5</v>
      </c>
    </row>
    <row r="62" spans="1:8" ht="40.9" customHeight="1">
      <c r="A62" s="275"/>
      <c r="B62" s="70" t="str">
        <f>EDPiątek!C235</f>
        <v>Pieczywo pszenne + kajzerka 100g[1], rama 10g</v>
      </c>
      <c r="C62" s="70"/>
      <c r="D62" s="70" t="str">
        <f>EDPiątek!E235</f>
        <v>Kotlet z dorsza i łososia na parze 130g w jasnym sosie bazyliowym [1/2/3/8] , ziemniaczki 200g</v>
      </c>
      <c r="E62" s="70"/>
      <c r="F62" s="70" t="str">
        <f>B62</f>
        <v>Pieczywo pszenne + kajzerka 100g[1], rama 10g</v>
      </c>
      <c r="G62" s="70"/>
      <c r="H62" s="99"/>
    </row>
    <row r="63" spans="1:8" ht="40.9" customHeight="1">
      <c r="A63" s="275"/>
      <c r="B63" s="72" t="str">
        <f>EDPiątek!C236</f>
        <v xml:space="preserve">wędlina 50g [1/5/7-10], dżem 25g, sok pomidorowy 300ml </v>
      </c>
      <c r="C63" s="72"/>
      <c r="D63" s="72" t="str">
        <f>EDPiątek!E236</f>
        <v xml:space="preserve">Brokuł z oliwą z oliwek 120g </v>
      </c>
      <c r="E63" s="72"/>
      <c r="F63" s="72" t="str">
        <f>EDPiątek!G236</f>
        <v>Pasta jajeczno-tuńczykowa 100g [2/3/9], dżem 1 szt 25g, Mus w tubce 100g</v>
      </c>
      <c r="G63" s="72"/>
      <c r="H63" s="99"/>
    </row>
    <row r="64" spans="1:8" ht="21" customHeight="1">
      <c r="A64" s="275"/>
      <c r="B64" s="1" t="str">
        <f>EDPiątek!C238</f>
        <v>Kakao 260ml [6]</v>
      </c>
      <c r="C64" s="27"/>
      <c r="D64" s="1" t="s">
        <v>131</v>
      </c>
      <c r="E64" s="27"/>
      <c r="F64" s="1" t="s">
        <v>127</v>
      </c>
      <c r="G64" s="27"/>
      <c r="H64" s="99"/>
    </row>
    <row r="65" spans="1:8" ht="21" customHeight="1">
      <c r="A65" s="272" t="s">
        <v>38</v>
      </c>
      <c r="B65" s="273" t="str">
        <f>EDPiątek!C443</f>
        <v>sonda</v>
      </c>
      <c r="C65" s="273"/>
      <c r="D65" s="273" t="str">
        <f>EDPiątek!E443</f>
        <v>sonda</v>
      </c>
      <c r="E65" s="273"/>
      <c r="F65" s="273" t="str">
        <f>EDPiątek!G443</f>
        <v>sonda</v>
      </c>
      <c r="G65" s="273"/>
      <c r="H65" s="68"/>
    </row>
    <row r="66" spans="1:8" ht="21" customHeight="1">
      <c r="A66" s="272"/>
      <c r="B66" s="273"/>
      <c r="C66" s="273"/>
      <c r="D66" s="273"/>
      <c r="E66" s="273"/>
      <c r="F66" s="273"/>
      <c r="G66" s="273"/>
      <c r="H66" s="68"/>
    </row>
    <row r="67" spans="1:8" ht="21" customHeight="1">
      <c r="A67" s="179" t="s">
        <v>40</v>
      </c>
      <c r="B67" s="98" t="str">
        <f>EDPiątek!C453</f>
        <v>kleik, zupa mleczna, herbata</v>
      </c>
      <c r="C67" s="98"/>
      <c r="D67" s="168" t="str">
        <f>EDPiątek!E453</f>
        <v>kleik, zupa pooperacyjna, herbata</v>
      </c>
      <c r="E67" s="168"/>
      <c r="F67" s="168" t="str">
        <f>EDPiątek!G453</f>
        <v>kleik, zupa mleczna, herbata</v>
      </c>
      <c r="G67" s="168"/>
      <c r="H67" s="68"/>
    </row>
    <row r="68" spans="1:8" ht="21" customHeight="1">
      <c r="A68" s="179"/>
      <c r="B68" s="102"/>
      <c r="C68" s="102"/>
      <c r="D68" s="274"/>
      <c r="E68" s="274"/>
      <c r="F68" s="274"/>
      <c r="G68" s="274"/>
      <c r="H68" s="68"/>
    </row>
    <row r="69" spans="1:8" ht="21" customHeight="1">
      <c r="A69" s="179" t="s">
        <v>56</v>
      </c>
      <c r="B69" s="76" t="s">
        <v>132</v>
      </c>
      <c r="C69" s="76"/>
      <c r="D69" s="76" t="s">
        <v>132</v>
      </c>
      <c r="E69" s="76"/>
      <c r="F69" s="76" t="s">
        <v>132</v>
      </c>
      <c r="G69" s="76"/>
      <c r="H69" s="68" t="str">
        <f>EDPiątek!I491</f>
        <v xml:space="preserve"> Białko;85 Tłuszcz;59,5  Węglowodany;331,8 ENERGIA 2274,7kcal   sól 5,2g</v>
      </c>
    </row>
    <row r="70" spans="1:8" ht="21" customHeight="1">
      <c r="A70" s="179"/>
      <c r="B70" s="271" t="str">
        <f>EDPiątek!C493</f>
        <v>Przetarta 500ml [1/2/8]</v>
      </c>
      <c r="C70" s="271"/>
      <c r="D70" s="271" t="str">
        <f>EDPiątek!E493</f>
        <v>Przetarta 500ml [1/2/8]</v>
      </c>
      <c r="E70" s="271"/>
      <c r="F70" s="271" t="str">
        <f>EDPiątek!G493</f>
        <v>Przetarta 500ml [1/2/8]</v>
      </c>
      <c r="G70" s="271"/>
      <c r="H70" s="68"/>
    </row>
    <row r="71" spans="1:8" ht="21" customHeight="1">
      <c r="A71" s="179"/>
      <c r="B71" s="271"/>
      <c r="C71" s="271"/>
      <c r="D71" s="271"/>
      <c r="E71" s="271"/>
      <c r="F71" s="271"/>
      <c r="G71" s="271"/>
      <c r="H71" s="68"/>
    </row>
    <row r="72" spans="1:8" ht="21">
      <c r="A72" s="179"/>
      <c r="B72" s="1" t="str">
        <f>EDPiątek!C496</f>
        <v>Herbata 250ml</v>
      </c>
      <c r="C72" s="27"/>
      <c r="D72" s="1" t="str">
        <f>EDPiątek!E495</f>
        <v>Kompot 250ml</v>
      </c>
      <c r="E72" s="27"/>
      <c r="F72" s="1" t="str">
        <f>EDPiątek!G496</f>
        <v>Herbata 250ml</v>
      </c>
      <c r="G72" s="27"/>
      <c r="H72" s="68"/>
    </row>
    <row r="73" spans="1:8" ht="21">
      <c r="A73" s="179"/>
      <c r="B73" s="73" t="str">
        <f>EDPiątek!C499</f>
        <v>Jogurt 100g [6]</v>
      </c>
      <c r="C73" s="73"/>
      <c r="D73" s="73" t="str">
        <f>EDPiątek!E499</f>
        <v>sok pomidorowy 150g</v>
      </c>
      <c r="E73" s="73"/>
      <c r="F73" s="73" t="str">
        <f>EDPiątek!G499</f>
        <v>budyń czekoladowy 150g [6]</v>
      </c>
      <c r="G73" s="73"/>
      <c r="H73" s="68"/>
    </row>
    <row r="74" spans="1:8" ht="18.75">
      <c r="A74" s="33" t="s">
        <v>114</v>
      </c>
      <c r="B74" s="34" t="s">
        <v>115</v>
      </c>
      <c r="E74" s="35" t="s">
        <v>116</v>
      </c>
      <c r="F74" s="36" t="s">
        <v>117</v>
      </c>
      <c r="G74" s="37"/>
      <c r="H74" s="37"/>
    </row>
    <row r="75" spans="1:8" ht="18.75">
      <c r="A75" s="177" t="str">
        <f>EDPiątek!C471</f>
        <v xml:space="preserve">A ⇝ : </v>
      </c>
      <c r="B75" s="177"/>
      <c r="C75" s="177"/>
      <c r="D75" s="177"/>
      <c r="E75" s="177" t="str">
        <f>EDPiątek!C473</f>
        <v>B ⇝ :</v>
      </c>
      <c r="F75" s="177"/>
      <c r="G75" s="177"/>
      <c r="H75" s="177"/>
    </row>
    <row r="85" spans="1:8" ht="21">
      <c r="A85" s="266"/>
      <c r="B85" s="267"/>
      <c r="C85" s="267"/>
      <c r="D85" s="267"/>
      <c r="E85" s="267"/>
      <c r="F85" s="267"/>
      <c r="G85" s="267"/>
      <c r="H85" s="268"/>
    </row>
    <row r="86" spans="1:8" ht="21">
      <c r="A86" s="266"/>
      <c r="B86" s="267"/>
      <c r="C86" s="267"/>
      <c r="D86" s="267"/>
      <c r="E86" s="267"/>
      <c r="F86" s="267"/>
      <c r="G86" s="267"/>
      <c r="H86" s="268"/>
    </row>
    <row r="87" spans="1:8" ht="21">
      <c r="A87" s="266"/>
      <c r="B87" s="269"/>
      <c r="C87" s="269"/>
      <c r="D87" s="269"/>
      <c r="E87" s="269"/>
      <c r="F87" s="269"/>
      <c r="G87" s="269"/>
      <c r="H87" s="268"/>
    </row>
    <row r="88" spans="1:8" ht="21">
      <c r="A88" s="266"/>
      <c r="B88" s="9"/>
      <c r="C88" s="9"/>
      <c r="D88" s="9"/>
      <c r="E88" s="9"/>
      <c r="F88" s="9"/>
      <c r="G88" s="9"/>
      <c r="H88" s="268"/>
    </row>
    <row r="89" spans="1:8" ht="21">
      <c r="A89" s="266"/>
      <c r="B89" s="270"/>
      <c r="C89" s="270"/>
      <c r="D89" s="270"/>
      <c r="E89" s="270"/>
      <c r="F89" s="270"/>
      <c r="G89" s="270"/>
      <c r="H89" s="268"/>
    </row>
  </sheetData>
  <mergeCells count="181">
    <mergeCell ref="A1:A2"/>
    <mergeCell ref="B1:C1"/>
    <mergeCell ref="D1:H1"/>
    <mergeCell ref="B2:C2"/>
    <mergeCell ref="D2:E2"/>
    <mergeCell ref="F2:G2"/>
    <mergeCell ref="A3:A7"/>
    <mergeCell ref="B3:C3"/>
    <mergeCell ref="D3:E3"/>
    <mergeCell ref="F3:G3"/>
    <mergeCell ref="H3:H7"/>
    <mergeCell ref="D4:E4"/>
    <mergeCell ref="B5:C5"/>
    <mergeCell ref="D5:E5"/>
    <mergeCell ref="F5:G5"/>
    <mergeCell ref="B7:C7"/>
    <mergeCell ref="D7:E7"/>
    <mergeCell ref="F7:G7"/>
    <mergeCell ref="A8:A12"/>
    <mergeCell ref="B8:C8"/>
    <mergeCell ref="D8:E8"/>
    <mergeCell ref="F8:G8"/>
    <mergeCell ref="H8:H12"/>
    <mergeCell ref="D9:E9"/>
    <mergeCell ref="D10:E10"/>
    <mergeCell ref="B12:C12"/>
    <mergeCell ref="D12:E12"/>
    <mergeCell ref="F12:G12"/>
    <mergeCell ref="A13:A17"/>
    <mergeCell ref="B13:C13"/>
    <mergeCell ref="D13:E13"/>
    <mergeCell ref="F13:G13"/>
    <mergeCell ref="H13:H17"/>
    <mergeCell ref="D14:E14"/>
    <mergeCell ref="D15:E15"/>
    <mergeCell ref="B17:C17"/>
    <mergeCell ref="D17:E17"/>
    <mergeCell ref="F17:G17"/>
    <mergeCell ref="A18:A22"/>
    <mergeCell ref="B18:C18"/>
    <mergeCell ref="D18:E18"/>
    <mergeCell ref="F18:G18"/>
    <mergeCell ref="H18:H22"/>
    <mergeCell ref="D19:E19"/>
    <mergeCell ref="D20:E20"/>
    <mergeCell ref="B22:C22"/>
    <mergeCell ref="D22:E22"/>
    <mergeCell ref="F22:G22"/>
    <mergeCell ref="A23:A27"/>
    <mergeCell ref="B23:C23"/>
    <mergeCell ref="D23:E23"/>
    <mergeCell ref="F23:G23"/>
    <mergeCell ref="H23:H27"/>
    <mergeCell ref="D24:E24"/>
    <mergeCell ref="D25:E25"/>
    <mergeCell ref="B27:C27"/>
    <mergeCell ref="D27:E27"/>
    <mergeCell ref="F27:G27"/>
    <mergeCell ref="A28:A31"/>
    <mergeCell ref="B28:C28"/>
    <mergeCell ref="D28:E28"/>
    <mergeCell ref="F28:G28"/>
    <mergeCell ref="H28:H31"/>
    <mergeCell ref="D29:E29"/>
    <mergeCell ref="D30:E30"/>
    <mergeCell ref="A32:A37"/>
    <mergeCell ref="B32:C32"/>
    <mergeCell ref="D32:E32"/>
    <mergeCell ref="F32:G32"/>
    <mergeCell ref="H32:H37"/>
    <mergeCell ref="D33:E33"/>
    <mergeCell ref="D34:E34"/>
    <mergeCell ref="B35:C35"/>
    <mergeCell ref="D35:E35"/>
    <mergeCell ref="F35:G35"/>
    <mergeCell ref="B37:C37"/>
    <mergeCell ref="D37:E37"/>
    <mergeCell ref="F37:G37"/>
    <mergeCell ref="A38:A42"/>
    <mergeCell ref="B38:C38"/>
    <mergeCell ref="D38:E38"/>
    <mergeCell ref="F38:G38"/>
    <mergeCell ref="H38:H42"/>
    <mergeCell ref="D39:E39"/>
    <mergeCell ref="B40:C40"/>
    <mergeCell ref="D40:E40"/>
    <mergeCell ref="F40:G40"/>
    <mergeCell ref="B42:C42"/>
    <mergeCell ref="D42:E42"/>
    <mergeCell ref="F42:G42"/>
    <mergeCell ref="A43:A46"/>
    <mergeCell ref="B43:C43"/>
    <mergeCell ref="D43:E43"/>
    <mergeCell ref="F43:G43"/>
    <mergeCell ref="H43:H46"/>
    <mergeCell ref="D44:E44"/>
    <mergeCell ref="D45:E45"/>
    <mergeCell ref="A47:A51"/>
    <mergeCell ref="B47:C47"/>
    <mergeCell ref="D47:E47"/>
    <mergeCell ref="F47:G47"/>
    <mergeCell ref="H47:H51"/>
    <mergeCell ref="D48:E48"/>
    <mergeCell ref="D49:E49"/>
    <mergeCell ref="B51:C51"/>
    <mergeCell ref="D51:E51"/>
    <mergeCell ref="F51:G51"/>
    <mergeCell ref="A52:A56"/>
    <mergeCell ref="B52:C52"/>
    <mergeCell ref="D52:E52"/>
    <mergeCell ref="F52:G52"/>
    <mergeCell ref="H52:H56"/>
    <mergeCell ref="D53:E53"/>
    <mergeCell ref="B54:C54"/>
    <mergeCell ref="D54:E54"/>
    <mergeCell ref="F54:G54"/>
    <mergeCell ref="B56:C56"/>
    <mergeCell ref="D56:E56"/>
    <mergeCell ref="F56:G56"/>
    <mergeCell ref="A57:A60"/>
    <mergeCell ref="B57:C57"/>
    <mergeCell ref="D57:E57"/>
    <mergeCell ref="F57:G57"/>
    <mergeCell ref="H57:H60"/>
    <mergeCell ref="B58:C58"/>
    <mergeCell ref="D58:E58"/>
    <mergeCell ref="F58:G58"/>
    <mergeCell ref="B59:C59"/>
    <mergeCell ref="D59:E59"/>
    <mergeCell ref="F59:G59"/>
    <mergeCell ref="A61:A64"/>
    <mergeCell ref="B61:C61"/>
    <mergeCell ref="D61:E61"/>
    <mergeCell ref="F61:G61"/>
    <mergeCell ref="H61:H64"/>
    <mergeCell ref="B62:C62"/>
    <mergeCell ref="D62:E62"/>
    <mergeCell ref="F62:G62"/>
    <mergeCell ref="B63:C63"/>
    <mergeCell ref="D63:E63"/>
    <mergeCell ref="F63:G63"/>
    <mergeCell ref="A65:A66"/>
    <mergeCell ref="B65:C66"/>
    <mergeCell ref="D65:E66"/>
    <mergeCell ref="F65:G66"/>
    <mergeCell ref="H65:H66"/>
    <mergeCell ref="A67:A68"/>
    <mergeCell ref="B67:C67"/>
    <mergeCell ref="D67:E67"/>
    <mergeCell ref="F67:G67"/>
    <mergeCell ref="H67:H68"/>
    <mergeCell ref="B68:C68"/>
    <mergeCell ref="D68:E68"/>
    <mergeCell ref="F68:G68"/>
    <mergeCell ref="A69:A73"/>
    <mergeCell ref="B69:C69"/>
    <mergeCell ref="D69:E69"/>
    <mergeCell ref="F69:G69"/>
    <mergeCell ref="H69:H73"/>
    <mergeCell ref="B70:C71"/>
    <mergeCell ref="D70:E71"/>
    <mergeCell ref="F70:G71"/>
    <mergeCell ref="B73:C73"/>
    <mergeCell ref="D73:E73"/>
    <mergeCell ref="F73:G73"/>
    <mergeCell ref="A75:D75"/>
    <mergeCell ref="E75:H75"/>
    <mergeCell ref="A85:A89"/>
    <mergeCell ref="B85:C85"/>
    <mergeCell ref="D85:E85"/>
    <mergeCell ref="F85:G85"/>
    <mergeCell ref="H85:H89"/>
    <mergeCell ref="B86:C86"/>
    <mergeCell ref="D86:E86"/>
    <mergeCell ref="F86:G86"/>
    <mergeCell ref="B87:C87"/>
    <mergeCell ref="D87:E87"/>
    <mergeCell ref="F87:G87"/>
    <mergeCell ref="B89:C89"/>
    <mergeCell ref="D89:E89"/>
    <mergeCell ref="F89:G89"/>
  </mergeCells>
  <pageMargins left="0" right="0" top="0" bottom="0" header="0.511811023622047" footer="0.511811023622047"/>
  <pageSetup paperSize="9" fitToHeight="0" orientation="landscape" horizontalDpi="300" verticalDpi="300"/>
  <rowBreaks count="2" manualBreakCount="2">
    <brk id="31" max="16383" man="1"/>
    <brk id="60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I88"/>
  <sheetViews>
    <sheetView topLeftCell="A16" zoomScale="70" zoomScaleNormal="70" workbookViewId="0">
      <selection activeCell="B40" sqref="B40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5.7109375" style="4" customWidth="1"/>
  </cols>
  <sheetData>
    <row r="1" spans="1:9" ht="19.899999999999999" customHeight="1">
      <c r="A1" s="126" t="s">
        <v>0</v>
      </c>
      <c r="B1" s="164">
        <f>EDCzwartek!C1</f>
        <v>45771</v>
      </c>
      <c r="C1" s="164"/>
      <c r="D1" s="181"/>
      <c r="E1" s="181"/>
      <c r="F1" s="181"/>
      <c r="G1" s="181"/>
      <c r="H1" s="181"/>
    </row>
    <row r="2" spans="1:9" ht="15.75">
      <c r="A2" s="126"/>
      <c r="B2" s="129" t="s">
        <v>1</v>
      </c>
      <c r="C2" s="129"/>
      <c r="D2" s="129" t="s">
        <v>2</v>
      </c>
      <c r="E2" s="129"/>
      <c r="F2" s="129" t="s">
        <v>3</v>
      </c>
      <c r="G2" s="129"/>
      <c r="H2" s="6" t="s">
        <v>4</v>
      </c>
      <c r="I2" s="30"/>
    </row>
    <row r="3" spans="1:9" ht="21" customHeight="1">
      <c r="A3" s="281" t="s">
        <v>6</v>
      </c>
      <c r="B3" s="76" t="str">
        <f>EDCzwartek!C3</f>
        <v>Zupa mleczna z platkami owsianymi 300ml [1,6]</v>
      </c>
      <c r="C3" s="76"/>
      <c r="D3" s="76" t="str">
        <f>EDCzwartek!E3</f>
        <v>Zupa buraczkowa 350 ml [1/6/8]</v>
      </c>
      <c r="E3" s="76"/>
      <c r="F3" s="76" t="str">
        <f>EDCzwartek!G3</f>
        <v>---</v>
      </c>
      <c r="G3" s="76"/>
      <c r="H3" s="68" t="str">
        <f>EDCzwartek!I3</f>
        <v>Energia Kcal. 2659, Białko 97, Tłuszcze 102, Tłuszcze Nasycone 12, Węglowodany 340, Cukry 60, Błonnik: 37, Sól 5</v>
      </c>
    </row>
    <row r="4" spans="1:9" ht="42" customHeight="1">
      <c r="A4" s="281"/>
      <c r="B4" s="31" t="str">
        <f>EDCzwartek!C5</f>
        <v>Pieczywo razowe 100g[1], rama 10g</v>
      </c>
      <c r="C4" s="32" t="s">
        <v>122</v>
      </c>
      <c r="D4" s="70" t="str">
        <f>EDCzwartek!E5</f>
        <v>Potrawka z kurczaka  z marchewką i cukinią 180g [1/8]  +makaron razowy 200g[1/2]</v>
      </c>
      <c r="E4" s="70"/>
      <c r="F4" s="31" t="str">
        <f>EDCzwartek!G5</f>
        <v>pieczywo razowe 100g[1], maslo10g[6]</v>
      </c>
      <c r="G4" s="32" t="s">
        <v>122</v>
      </c>
      <c r="H4" s="68"/>
    </row>
    <row r="5" spans="1:9" s="18" customFormat="1" ht="42" customHeight="1">
      <c r="A5" s="281"/>
      <c r="B5" s="72" t="str">
        <f>EDCzwartek!C6</f>
        <v>Pasztet domowy wieprzowy 100g  [1/2/8], sałatka z brokuła [90g] i szynki [30g] -120g [1/5/7-10], jabłko 1 szt 120-150g, roszponka 10g</v>
      </c>
      <c r="C5" s="72"/>
      <c r="D5" s="72" t="str">
        <f>EDCzwartek!E6</f>
        <v>sałata z oliwą z oliwek 100g</v>
      </c>
      <c r="E5" s="72"/>
      <c r="F5" s="72" t="str">
        <f>EDCzwartek!G6</f>
        <v xml:space="preserve">szynka konserwowa parzona 50g[1/5/7-10], serek deliser 1 szt [6],  Pomidor 50g, sałata mix 10g , </v>
      </c>
      <c r="G5" s="72"/>
      <c r="H5" s="68"/>
    </row>
    <row r="6" spans="1:9" ht="21">
      <c r="A6" s="281"/>
      <c r="B6" s="1" t="str">
        <f>EDCzwartek!C7</f>
        <v>Kawa zbożowa z mlekiem 250ml [6]</v>
      </c>
      <c r="C6" s="27"/>
      <c r="D6" s="1" t="str">
        <f>EDCzwartek!E7</f>
        <v>Kompot 250ml</v>
      </c>
      <c r="E6" s="27"/>
      <c r="F6" s="1" t="str">
        <f>EDCzwartek!G7</f>
        <v>Herbata 250ml</v>
      </c>
      <c r="G6" s="27"/>
      <c r="H6" s="68"/>
    </row>
    <row r="7" spans="1:9" ht="21">
      <c r="A7" s="281"/>
      <c r="B7" s="73">
        <f>EDCzwartek!C12</f>
        <v>0</v>
      </c>
      <c r="C7" s="73"/>
      <c r="D7" s="73">
        <f>EDCzwartek!E12</f>
        <v>0</v>
      </c>
      <c r="E7" s="73"/>
      <c r="F7" s="73"/>
      <c r="G7" s="73"/>
      <c r="H7" s="68"/>
    </row>
    <row r="8" spans="1:9" ht="21" customHeight="1">
      <c r="A8" s="179" t="s">
        <v>118</v>
      </c>
      <c r="B8" s="76" t="str">
        <f>EDCzwartek!C33</f>
        <v>Zupa mleczna z platkami owsianymi 300ml [1,6]</v>
      </c>
      <c r="C8" s="76"/>
      <c r="D8" s="76" t="str">
        <f>EDCzwartek!E33</f>
        <v>Zupa buraczkowa 350 ml [1/6/8]</v>
      </c>
      <c r="E8" s="76"/>
      <c r="F8" s="76" t="str">
        <f>EDCzwartek!G33</f>
        <v>---</v>
      </c>
      <c r="G8" s="76"/>
      <c r="H8" s="68" t="str">
        <f>EDCzwartek!I33</f>
        <v>Energia Kcal. 2650, Białko 97, Tłuszcze 101, Tłuszcze Nasycone 12, Węglowodany 341, Cukry 61, Błonnik: 35, Sól 5</v>
      </c>
    </row>
    <row r="9" spans="1:9" ht="42" customHeight="1">
      <c r="A9" s="179"/>
      <c r="B9" s="31" t="str">
        <f>EDCzwartek!C35</f>
        <v>Pieczywo pszenne 100g[1], rama 10g</v>
      </c>
      <c r="C9" s="32" t="s">
        <v>122</v>
      </c>
      <c r="D9" s="69" t="str">
        <f>EDCzwartek!E35</f>
        <v>Potrawka z kurczaka  z marchewką i cukinią 180g [1/8]  +makaron pszenny  200g[1/2]</v>
      </c>
      <c r="E9" s="69"/>
      <c r="F9" s="31" t="str">
        <f>EDCzwartek!G35</f>
        <v>pieczywo jasne pszenne 100g[1], maslo10g[6]</v>
      </c>
      <c r="G9" s="32" t="s">
        <v>122</v>
      </c>
      <c r="H9" s="68"/>
    </row>
    <row r="10" spans="1:9" s="18" customFormat="1" ht="42" customHeight="1">
      <c r="A10" s="179"/>
      <c r="B10" s="39" t="str">
        <f>EDCzwartek!C36</f>
        <v>Pasztet domowy wieprzowy 100g  [1/2/8], sałatka z brokuła [90g] i szynki [30g] -120g [1/5/7-10], jabłko 1 szt 120-150g, roszponka 10g</v>
      </c>
      <c r="C10" s="40"/>
      <c r="D10" s="146" t="str">
        <f>EDCzwartek!E36</f>
        <v>sałata z oliwą z oliwek 100g</v>
      </c>
      <c r="E10" s="146"/>
      <c r="F10" s="39" t="str">
        <f>EDCzwartek!G36</f>
        <v xml:space="preserve">szynka konserwowa parzona 50g[1/5/7-10], serek deliser 1 szt [6],  Pomidor 50g, sałata mix 10g , </v>
      </c>
      <c r="G10" s="40"/>
      <c r="H10" s="68"/>
    </row>
    <row r="11" spans="1:9" ht="21">
      <c r="A11" s="179"/>
      <c r="B11" s="1" t="str">
        <f>EDCzwartek!C37</f>
        <v>Kawa zbożowa z mlekiem 250ml [6]</v>
      </c>
      <c r="C11" s="27"/>
      <c r="D11" s="1" t="str">
        <f>EDCzwartek!E7</f>
        <v>Kompot 250ml</v>
      </c>
      <c r="E11" s="27"/>
      <c r="F11" s="1" t="str">
        <f>EDCzwartek!G37</f>
        <v>Herbata 250ml</v>
      </c>
      <c r="G11" s="27"/>
      <c r="H11" s="68"/>
    </row>
    <row r="12" spans="1:9" ht="21">
      <c r="A12" s="179"/>
      <c r="B12" s="73">
        <f>EDCzwartek!C42</f>
        <v>0</v>
      </c>
      <c r="C12" s="73"/>
      <c r="D12" s="73">
        <f>EDCzwartek!E42</f>
        <v>0</v>
      </c>
      <c r="E12" s="73"/>
      <c r="F12" s="73"/>
      <c r="G12" s="73"/>
      <c r="H12" s="68"/>
    </row>
    <row r="13" spans="1:9" ht="21" customHeight="1">
      <c r="A13" s="179" t="s">
        <v>124</v>
      </c>
      <c r="B13" s="76" t="str">
        <f>EDCzwartek!C53</f>
        <v>Zupa mleczna z platkami owsianymi 300ml [1,6]</v>
      </c>
      <c r="C13" s="76"/>
      <c r="D13" s="76" t="str">
        <f>EDCzwartek!E53</f>
        <v>Zupa buraczkowa 350 ml [1/6/8]</v>
      </c>
      <c r="E13" s="76"/>
      <c r="F13" s="76" t="str">
        <f>EDCzwartek!G53</f>
        <v>---</v>
      </c>
      <c r="G13" s="76"/>
      <c r="H13" s="68" t="str">
        <f>EDCzwartek!I53</f>
        <v>Energia Kcal. 2650, Białko 97, Tłuszcze 101, Tłuszcze Nasycone 12, Węglowodany 341, Cukry 61, Błonnik: 35, Sól 5</v>
      </c>
    </row>
    <row r="14" spans="1:9" ht="42" customHeight="1">
      <c r="A14" s="179"/>
      <c r="B14" s="31" t="str">
        <f>EDCzwartek!C55</f>
        <v>Pieczywo pszenne 100g[1], rama 10g</v>
      </c>
      <c r="C14" s="32" t="s">
        <v>122</v>
      </c>
      <c r="D14" s="69" t="str">
        <f>EDCzwartek!E55</f>
        <v>Potrawka z kurczaka  z marchewką i cukinią 180g [1/8]  +makaron pszenny  200g[1/2]</v>
      </c>
      <c r="E14" s="69"/>
      <c r="F14" s="31" t="str">
        <f>EDCzwartek!G55</f>
        <v>pieczywo jasne pszenne 100g[1], maslo10g[6]</v>
      </c>
      <c r="G14" s="32" t="s">
        <v>122</v>
      </c>
      <c r="H14" s="68"/>
    </row>
    <row r="15" spans="1:9" s="18" customFormat="1" ht="42" customHeight="1">
      <c r="A15" s="179"/>
      <c r="B15" s="39" t="str">
        <f>EDCzwartek!C56</f>
        <v>Pasztet domowy wieprzowy 100g  [1/2/8], sałatka z brokuła [90g] i szynki [30g] -120g [1/5/7-10], jabłko 1 szt 120-150g, roszponka 10g</v>
      </c>
      <c r="C15" s="40"/>
      <c r="D15" s="146" t="str">
        <f>EDCzwartek!E56</f>
        <v>sałata z oliwą z oliwek 100g</v>
      </c>
      <c r="E15" s="146"/>
      <c r="F15" s="39" t="str">
        <f>EDCzwartek!G56</f>
        <v xml:space="preserve">szynka konserwowa parzona 50g[1/5/7-10], serek deliser 1 szt [6],  Pomidor 50g, sałata mix 10g , </v>
      </c>
      <c r="G15" s="40"/>
      <c r="H15" s="68"/>
    </row>
    <row r="16" spans="1:9" ht="21">
      <c r="A16" s="179"/>
      <c r="B16" s="1" t="str">
        <f>EDCzwartek!C57</f>
        <v>Kawa zbożowa z mlekiem 250ml [6]</v>
      </c>
      <c r="C16" s="27"/>
      <c r="D16" s="9" t="str">
        <f>EDCzwartek!E57</f>
        <v>Kompot 250ml</v>
      </c>
      <c r="E16" s="27"/>
      <c r="F16" s="1" t="str">
        <f>EDCzwartek!G57</f>
        <v>Herbata 250ml</v>
      </c>
      <c r="G16" s="27"/>
      <c r="H16" s="68"/>
    </row>
    <row r="17" spans="1:8" ht="21">
      <c r="A17" s="179"/>
      <c r="B17" s="73">
        <f>EDCzwartek!C62</f>
        <v>0</v>
      </c>
      <c r="C17" s="73"/>
      <c r="D17" s="73">
        <f>EDCzwartek!E62</f>
        <v>0</v>
      </c>
      <c r="E17" s="73"/>
      <c r="F17" s="73"/>
      <c r="G17" s="73"/>
      <c r="H17" s="68"/>
    </row>
    <row r="18" spans="1:8" ht="21" customHeight="1">
      <c r="A18" s="280" t="s">
        <v>119</v>
      </c>
      <c r="B18" s="76" t="str">
        <f>EDCzwartek!C73</f>
        <v>Zupa mleczna z platkami owsianymi 300ml [1,6]</v>
      </c>
      <c r="C18" s="76"/>
      <c r="D18" s="76" t="str">
        <f>EDCzwartek!E73</f>
        <v>Zupa buraczkowa 350 ml [1/6/8]</v>
      </c>
      <c r="E18" s="76"/>
      <c r="F18" s="76" t="str">
        <f>EDCzwartek!G73</f>
        <v>---</v>
      </c>
      <c r="G18" s="76"/>
      <c r="H18" s="68" t="str">
        <f>EDCzwartek!I73</f>
        <v>Energia Kcal. 2650, Białko 97, Tłuszcze 101, Tłuszcze Nasycone 12, Węglowodany 341, Cukry 61, Błonnik: 35, Sól 5</v>
      </c>
    </row>
    <row r="19" spans="1:8" ht="42" customHeight="1">
      <c r="A19" s="280"/>
      <c r="B19" s="31" t="str">
        <f>EDCzwartek!C75</f>
        <v>Pieczywo pszenne 100g[1], rama 10g</v>
      </c>
      <c r="C19" s="32" t="s">
        <v>122</v>
      </c>
      <c r="D19" s="69" t="str">
        <f>EDCzwartek!E75</f>
        <v>Potrawka z kurczaka  z marchewką i cukinią 180g [1/8]  +makaron pszenny  200g[1/2]</v>
      </c>
      <c r="E19" s="69"/>
      <c r="F19" s="31" t="str">
        <f>EDCzwartek!G75</f>
        <v>pieczywo jasne pszenne 100g[1], maslo10g[6]</v>
      </c>
      <c r="G19" s="32" t="s">
        <v>122</v>
      </c>
      <c r="H19" s="68"/>
    </row>
    <row r="20" spans="1:8" s="18" customFormat="1" ht="42" customHeight="1">
      <c r="A20" s="280"/>
      <c r="B20" s="39" t="str">
        <f>EDCzwartek!C76</f>
        <v>Pasztet domowy wieprzowy 100g  [1/2/8], sałatka z brokuła [90g] i szynki [30g] -120g [1/5/7-10], jabłko 1 szt 120-150g, roszponka 10g</v>
      </c>
      <c r="C20" s="40"/>
      <c r="D20" s="146" t="str">
        <f>EDCzwartek!E76</f>
        <v>sałata z oliwą z oliwek 100g</v>
      </c>
      <c r="E20" s="146"/>
      <c r="F20" s="39" t="str">
        <f>EDCzwartek!G76</f>
        <v xml:space="preserve">szynka konserwowa parzona 50g[1/5/7-10], serek deliser 1 szt [6],  Pomidor 50g, sałata mix 10g , </v>
      </c>
      <c r="G20" s="40"/>
      <c r="H20" s="68"/>
    </row>
    <row r="21" spans="1:8" ht="21">
      <c r="A21" s="280"/>
      <c r="B21" s="1" t="str">
        <f>EDCzwartek!C77</f>
        <v>Kawa zbożowa z mlekiem 250ml [6]</v>
      </c>
      <c r="C21" s="27"/>
      <c r="D21" s="1" t="str">
        <f>EDCzwartek!E77</f>
        <v>Kompot 250ml</v>
      </c>
      <c r="E21" s="27"/>
      <c r="F21" s="1" t="str">
        <f>EDCzwartek!G77</f>
        <v>Herbata 250ml</v>
      </c>
      <c r="G21" s="27"/>
      <c r="H21" s="68"/>
    </row>
    <row r="22" spans="1:8" ht="21">
      <c r="A22" s="280"/>
      <c r="B22" s="73">
        <f>EDCzwartek!C82</f>
        <v>0</v>
      </c>
      <c r="C22" s="73"/>
      <c r="D22" s="73">
        <f>EDCzwartek!E82</f>
        <v>0</v>
      </c>
      <c r="E22" s="73"/>
      <c r="F22" s="73"/>
      <c r="G22" s="73"/>
      <c r="H22" s="68"/>
    </row>
    <row r="23" spans="1:8" ht="21" customHeight="1">
      <c r="A23" s="280" t="s">
        <v>125</v>
      </c>
      <c r="B23" s="76" t="str">
        <f>EDCzwartek!C93</f>
        <v>Zupa mleczna z platkami owsianymi 300ml [1,6]</v>
      </c>
      <c r="C23" s="76"/>
      <c r="D23" s="76" t="str">
        <f>EDCzwartek!E93</f>
        <v>Zupa buraczkowa 350 ml [1/6/8]</v>
      </c>
      <c r="E23" s="76"/>
      <c r="F23" s="76" t="str">
        <f>EDCzwartek!G93</f>
        <v>---</v>
      </c>
      <c r="G23" s="76"/>
      <c r="H23" s="68" t="str">
        <f>EDCzwartek!I93</f>
        <v>Energia Kcal. 2650, Białko 97, Tłuszcze 101, Tłuszcze Nasycone 12, Węglowodany 341, Cukry 61, Błonnik: 35, Sól 5</v>
      </c>
    </row>
    <row r="24" spans="1:8" ht="42" customHeight="1">
      <c r="A24" s="280"/>
      <c r="B24" s="31" t="str">
        <f>EDCzwartek!C95</f>
        <v>Pieczywo pszenne 100g[1], rama 10g</v>
      </c>
      <c r="C24" s="32" t="s">
        <v>122</v>
      </c>
      <c r="D24" s="69" t="str">
        <f>EDCzwartek!E95</f>
        <v>Potrawka z kurczaka  z marchewką i cukinią 180g [1/8]  +makaron pszenny  200g[1/2]</v>
      </c>
      <c r="E24" s="69"/>
      <c r="F24" s="31" t="str">
        <f>EDCzwartek!G95</f>
        <v>pieczywo jasne pszenne 100g[1], maslo10g[6]</v>
      </c>
      <c r="G24" s="32" t="s">
        <v>122</v>
      </c>
      <c r="H24" s="68"/>
    </row>
    <row r="25" spans="1:8" s="18" customFormat="1" ht="42" customHeight="1">
      <c r="A25" s="280"/>
      <c r="B25" s="39" t="str">
        <f>EDCzwartek!C96</f>
        <v>Pasztet domowy wieprzowy 100g  [1/2/8], sałatka z brokuła [90g] i szynki [30g] -120g [1/5/7-10], jabłko 1 szt 120-150g, roszponka 10g</v>
      </c>
      <c r="C25" s="40"/>
      <c r="D25" s="146" t="str">
        <f>EDCzwartek!E96</f>
        <v>sałata z oliwą z oliwek 100g</v>
      </c>
      <c r="E25" s="146"/>
      <c r="F25" s="39" t="str">
        <f>EDCzwartek!G96</f>
        <v xml:space="preserve">szynka konserwowa parzona 50g[1/5/7-10], serek deliser 1 szt [6],  Pomidor 50g, sałata mix 10g , </v>
      </c>
      <c r="G25" s="40"/>
      <c r="H25" s="68"/>
    </row>
    <row r="26" spans="1:8" ht="21">
      <c r="A26" s="280"/>
      <c r="B26" s="1" t="str">
        <f>EDCzwartek!C97</f>
        <v>Kawa zbożowa z mlekiem 250ml [6]</v>
      </c>
      <c r="C26" s="27"/>
      <c r="D26" s="1" t="str">
        <f>EDCzwartek!E97</f>
        <v>Kompot 250ml</v>
      </c>
      <c r="E26" s="27"/>
      <c r="F26" s="1" t="str">
        <f>EDCzwartek!G97</f>
        <v>Herbata 250ml</v>
      </c>
      <c r="G26" s="27"/>
      <c r="H26" s="68"/>
    </row>
    <row r="27" spans="1:8" ht="21">
      <c r="A27" s="280"/>
      <c r="B27" s="73" t="str">
        <f>EDCzwartek!C102</f>
        <v>mus brzoskwiniowy 150g</v>
      </c>
      <c r="C27" s="73"/>
      <c r="D27" s="73">
        <f>EDCzwartek!E102</f>
        <v>0</v>
      </c>
      <c r="E27" s="73"/>
      <c r="F27" s="73"/>
      <c r="G27" s="73"/>
      <c r="H27" s="68"/>
    </row>
    <row r="28" spans="1:8" ht="21" customHeight="1">
      <c r="A28" s="277" t="s">
        <v>120</v>
      </c>
      <c r="B28" s="76" t="str">
        <f>EDCzwartek!C113</f>
        <v>Zupa mleczna z platkami owsianymi 300ml [1,6]</v>
      </c>
      <c r="C28" s="76"/>
      <c r="D28" s="76" t="str">
        <f>EDCzwartek!E113</f>
        <v>Zupa buraczkowa 350 ml [1/6/8]</v>
      </c>
      <c r="E28" s="76"/>
      <c r="F28" s="76" t="str">
        <f>EDCzwartek!G113</f>
        <v>---</v>
      </c>
      <c r="G28" s="76"/>
      <c r="H28" s="68" t="str">
        <f>EDCzwartek!I113</f>
        <v>Energia Kcal. 2610, Białko 93, Tłuszcze 93, Tłuszcze Nasycone 9, Węglowodany 330, Cukry 60, Błonnik: 31, Sól 4,9</v>
      </c>
    </row>
    <row r="29" spans="1:8" ht="42" customHeight="1">
      <c r="A29" s="277"/>
      <c r="B29" s="31" t="str">
        <f>EDCzwartek!C115</f>
        <v>Pieczywo pszenne 100g[1], rama 10g</v>
      </c>
      <c r="C29" s="32" t="s">
        <v>122</v>
      </c>
      <c r="D29" s="69" t="str">
        <f>EDCzwartek!E115</f>
        <v>Potrawka z kurczaka  z marchewką i cukinią 180g [1/8]  +makaron pszenny  200g[1/2]</v>
      </c>
      <c r="E29" s="69"/>
      <c r="F29" s="31" t="str">
        <f>EDCzwartek!G115</f>
        <v>pieczywo jasne pszenne 100g[1], maslo10g[6]</v>
      </c>
      <c r="G29" s="32" t="s">
        <v>122</v>
      </c>
      <c r="H29" s="68"/>
    </row>
    <row r="30" spans="1:8" s="18" customFormat="1" ht="42" customHeight="1">
      <c r="A30" s="277"/>
      <c r="B30" s="39" t="str">
        <f>EDCzwartek!C116</f>
        <v>Wędlina drobiowa parzona 50g [1/5/7-10], serek kiri 1 szt [6],  jabłko z pieca 1 szt 120-150g, roszponka 10g</v>
      </c>
      <c r="C30" s="40" t="s">
        <v>123</v>
      </c>
      <c r="D30" s="146" t="str">
        <f>EDCzwartek!E116</f>
        <v>sałata z oliwą z oliwek 100g</v>
      </c>
      <c r="E30" s="146"/>
      <c r="F30" s="39" t="str">
        <f>EDCzwartek!G116</f>
        <v xml:space="preserve">szynka konserwowa parzona 50g[1/5/7-10], serek deliser 1 szt [6],  Pomidor b/s 50g, sałata mix 10g , </v>
      </c>
      <c r="G30" s="40" t="s">
        <v>123</v>
      </c>
      <c r="H30" s="68"/>
    </row>
    <row r="31" spans="1:8" ht="21">
      <c r="A31" s="277"/>
      <c r="B31" s="38" t="str">
        <f>EDCzwartek!C117</f>
        <v>Kawa zbożowa z mlekiem 250ml [6]</v>
      </c>
      <c r="C31" s="27"/>
      <c r="D31" s="38" t="str">
        <f>EDCzwartek!E117</f>
        <v>Kompot 250ml</v>
      </c>
      <c r="E31" s="27"/>
      <c r="F31" s="38" t="str">
        <f>EDCzwartek!G117</f>
        <v>Herbata 250ml</v>
      </c>
      <c r="G31" s="27"/>
      <c r="H31" s="68"/>
    </row>
    <row r="32" spans="1:8" ht="21" customHeight="1">
      <c r="A32" s="278" t="s">
        <v>25</v>
      </c>
      <c r="B32" s="76" t="str">
        <f>EDCzwartek!B459</f>
        <v>Kisiel 300ml</v>
      </c>
      <c r="C32" s="76"/>
      <c r="D32" s="76" t="str">
        <f>EDCzwartek!E133</f>
        <v>Zupa buraczkowa 350 ml [1/6/8]</v>
      </c>
      <c r="E32" s="76"/>
      <c r="F32" s="76" t="str">
        <f>EDCzwartek!G133</f>
        <v>---</v>
      </c>
      <c r="G32" s="76"/>
      <c r="H32" s="68" t="str">
        <f>EDCzwartek!I133</f>
        <v>Energia Kcal. 2320, Białko 93, Tłuszcze 81, Tłuszcze Nasycone 10, Węglowodany 304, Cukry 54, Błonnik: 36, Sól 4,7</v>
      </c>
    </row>
    <row r="33" spans="1:8" ht="42" customHeight="1">
      <c r="A33" s="278"/>
      <c r="B33" s="31" t="str">
        <f>EDCzwartek!C135</f>
        <v>Pieczywo razowe100g[1], rama 10g</v>
      </c>
      <c r="C33" s="32" t="s">
        <v>122</v>
      </c>
      <c r="D33" s="70" t="str">
        <f>EDCzwartek!E135</f>
        <v>Potrawka z kurczaka  z marchewką i cukinią 180g [1/8]  +makaron razowy  200g[1/2]</v>
      </c>
      <c r="E33" s="70"/>
      <c r="F33" s="10" t="str">
        <f>EDCzwartek!G135</f>
        <v>pieczywo razowe 100g[1], maslo10g[6]</v>
      </c>
      <c r="G33" s="32" t="s">
        <v>122</v>
      </c>
      <c r="H33" s="68"/>
    </row>
    <row r="34" spans="1:8" s="18" customFormat="1" ht="42" customHeight="1">
      <c r="A34" s="278"/>
      <c r="B34" s="72" t="str">
        <f>EDCzwartek!C136</f>
        <v>Pasztet domowy wieprzowy 100g  [1/2/8], sałatka z brokuła [90g] i szynki [30g] -120g [1/5/7-10], jabłko 1 szt 120-150g, roszponka 10g</v>
      </c>
      <c r="C34" s="72"/>
      <c r="D34" s="72" t="str">
        <f>EDCzwartek!E136</f>
        <v>sałata z oliwą z oliwek 100g</v>
      </c>
      <c r="E34" s="72"/>
      <c r="F34" s="72" t="str">
        <f>EDCzwartek!G136</f>
        <v xml:space="preserve">szynka konserwowa parzona 50g[1/5/7-10], serek deliser 1 szt [6],  Pomidor 50g, sałata mix 10g , </v>
      </c>
      <c r="G34" s="72"/>
      <c r="H34" s="68"/>
    </row>
    <row r="35" spans="1:8" ht="21">
      <c r="A35" s="278"/>
      <c r="B35" s="1" t="str">
        <f>EDCzwartek!C137</f>
        <v>Kawa zbożowa z mlekiem 250ml [6]</v>
      </c>
      <c r="C35" s="20" t="s">
        <v>29</v>
      </c>
      <c r="D35" s="1" t="str">
        <f>EDCzwartek!E137</f>
        <v>Kompot 250ml</v>
      </c>
      <c r="E35" s="20" t="s">
        <v>29</v>
      </c>
      <c r="F35" s="1" t="str">
        <f>EDCzwartek!G137</f>
        <v>Herbata 250ml</v>
      </c>
      <c r="G35" s="20" t="s">
        <v>29</v>
      </c>
      <c r="H35" s="68"/>
    </row>
    <row r="36" spans="1:8" ht="21">
      <c r="A36" s="278"/>
      <c r="B36" s="73">
        <f>EDCzwartek!C142</f>
        <v>0</v>
      </c>
      <c r="C36" s="73"/>
      <c r="D36" s="73" t="str">
        <f>EDCzwartek!E142</f>
        <v>kisiel owocowy (bez cukru) 150g</v>
      </c>
      <c r="E36" s="73"/>
      <c r="F36" s="73" t="str">
        <f>EDCzwartek!G142</f>
        <v>Kanapka cukrzycowa (tylko insulina) [1/6]</v>
      </c>
      <c r="G36" s="73"/>
      <c r="H36" s="68"/>
    </row>
    <row r="37" spans="1:8" ht="21" customHeight="1">
      <c r="A37" s="278" t="s">
        <v>128</v>
      </c>
      <c r="B37" s="76" t="str">
        <f>B32</f>
        <v>Kisiel 300ml</v>
      </c>
      <c r="C37" s="76"/>
      <c r="D37" s="76" t="str">
        <f>EDCzwartek!E501</f>
        <v>Zupa jarzynowa350 ml [1/2/8]</v>
      </c>
      <c r="E37" s="76"/>
      <c r="F37" s="76" t="str">
        <f>EDCzwartek!G501</f>
        <v>---</v>
      </c>
      <c r="G37" s="76"/>
      <c r="H37" s="68" t="str">
        <f>EDCzwartek!I501</f>
        <v xml:space="preserve"> Białko;85 Tłuszcz;59,5  Węglowodany;331,8 ENERGIA 2274,7kcal   sól 5,2g</v>
      </c>
    </row>
    <row r="38" spans="1:8" ht="42" customHeight="1">
      <c r="A38" s="278"/>
      <c r="B38" s="31" t="str">
        <f>EDCzwartek!C503</f>
        <v xml:space="preserve">Pieczywo jasne 100g[1], maslo10g[6] </v>
      </c>
      <c r="C38" s="32" t="s">
        <v>122</v>
      </c>
      <c r="D38" s="70" t="str">
        <f>EDCzwartek!E503</f>
        <v>Gulasz z szynki 180g, kasza jęczmienna 150g</v>
      </c>
      <c r="E38" s="70"/>
      <c r="F38" s="10" t="str">
        <f>EDCzwartek!G503</f>
        <v xml:space="preserve">Pieczywo jasne 100g[1], maslo10g[6] </v>
      </c>
      <c r="G38" s="32" t="s">
        <v>122</v>
      </c>
      <c r="H38" s="68"/>
    </row>
    <row r="39" spans="1:8" s="18" customFormat="1" ht="42" customHeight="1">
      <c r="A39" s="278"/>
      <c r="B39" s="72" t="str">
        <f>EDCzwartek!C504</f>
        <v>Wędlina 40g [1/2/7-10], pasztet domowy 50g [1,2,8], bukiet warzyw z oliwą z oliwek 150g</v>
      </c>
      <c r="C39" s="72"/>
      <c r="D39" s="72" t="str">
        <f>EDCzwartek!E504</f>
        <v>buraczki z oliwą 130g</v>
      </c>
      <c r="E39" s="72"/>
      <c r="F39" s="72" t="str">
        <f>EDCzwartek!G504</f>
        <v>wędlina 50g [1/5/7-10],  Pasta  z jajek 50g [2],  jabłko z pieca 1 szt [100-150g]</v>
      </c>
      <c r="G39" s="72"/>
      <c r="H39" s="68"/>
    </row>
    <row r="40" spans="1:8" ht="21" customHeight="1">
      <c r="A40" s="278"/>
      <c r="B40" s="1" t="str">
        <f>EDCzwartek!C506</f>
        <v>Herbata 250ml</v>
      </c>
      <c r="C40" s="20" t="s">
        <v>29</v>
      </c>
      <c r="D40" s="1" t="str">
        <f>EDCzwartek!E506</f>
        <v>Kompot 250ml</v>
      </c>
      <c r="E40" s="20" t="s">
        <v>29</v>
      </c>
      <c r="F40" s="1" t="str">
        <f>EDCzwartek!G506</f>
        <v>Herbata 250ml</v>
      </c>
      <c r="G40" s="20" t="s">
        <v>29</v>
      </c>
      <c r="H40" s="68"/>
    </row>
    <row r="41" spans="1:8" ht="21" customHeight="1">
      <c r="A41" s="278"/>
      <c r="B41" s="73" t="str">
        <f>EDCzwartek!C509</f>
        <v>Budyń z napoju owsianego 200g [1]</v>
      </c>
      <c r="C41" s="73"/>
      <c r="D41" s="73" t="str">
        <f>EDCzwartek!E509</f>
        <v>Sok pomidorowy 150g</v>
      </c>
      <c r="E41" s="73"/>
      <c r="F41" s="73" t="str">
        <f>EDCzwartek!G509</f>
        <v>Kanapka cukrzycowa (tylko insulina) [1]</v>
      </c>
      <c r="G41" s="73"/>
      <c r="H41" s="68"/>
    </row>
    <row r="42" spans="1:8" ht="21" customHeight="1">
      <c r="A42" s="277" t="s">
        <v>121</v>
      </c>
      <c r="B42" s="76" t="str">
        <f>EDCzwartek!C153</f>
        <v>Zupa mleczna z platkami owsianymi 300ml [1,6]</v>
      </c>
      <c r="C42" s="76"/>
      <c r="D42" s="76" t="str">
        <f>EDCzwartek!E153</f>
        <v>Zupa buraczkowa 350 ml [1/6/8]</v>
      </c>
      <c r="E42" s="76"/>
      <c r="F42" s="76" t="str">
        <f>EDCzwartek!G153</f>
        <v>---</v>
      </c>
      <c r="G42" s="76"/>
      <c r="H42" s="68" t="str">
        <f>EDCzwartek!I153</f>
        <v>Energia Kcal. 2610, Białko 93, Tłuszcze 93, Tłuszcze Nasycone 9, Węglowodany 330, Cukry 60, Błonnik: 31, Sól 4,9</v>
      </c>
    </row>
    <row r="43" spans="1:8" s="18" customFormat="1" ht="40.9" customHeight="1">
      <c r="A43" s="277"/>
      <c r="B43" s="31" t="str">
        <f>EDCzwartek!C155</f>
        <v>Pieczywo pszenne 100g[1], rama 10g</v>
      </c>
      <c r="C43" s="32" t="s">
        <v>122</v>
      </c>
      <c r="D43" s="69" t="str">
        <f>EDCzwartek!E155</f>
        <v>Potrawka z kurczaka  z marchewką i cukinią 180g [1/8]  +makaron pszenny  200g[1/2]</v>
      </c>
      <c r="E43" s="69"/>
      <c r="F43" s="31" t="str">
        <f>EDCzwartek!G155</f>
        <v>pieczywo jasne pszenne 100g[1], maslo10g[6]</v>
      </c>
      <c r="G43" s="32" t="s">
        <v>122</v>
      </c>
      <c r="H43" s="68"/>
    </row>
    <row r="44" spans="1:8" ht="40.9" customHeight="1">
      <c r="A44" s="277"/>
      <c r="B44" s="39" t="str">
        <f>EDCzwartek!C156</f>
        <v>Wędlina drobiowa parzona 50g [1/5/7-10], serek deliser 1 szt [6],  jabłko z pieca 1 szt 120-150g, roszponka 10g</v>
      </c>
      <c r="C44" s="40" t="s">
        <v>123</v>
      </c>
      <c r="D44" s="72" t="str">
        <f>EDCzwartek!E156</f>
        <v>sałata z oliwą z oliwek 100g</v>
      </c>
      <c r="E44" s="72"/>
      <c r="F44" s="39" t="str">
        <f>EDCzwartek!G156</f>
        <v xml:space="preserve">szynka konserwowa parzona 50g[1/5/7-10], serek deliser 1 szt [6],  Pomidor b/s 50g, sałata mix 10g , </v>
      </c>
      <c r="G44" s="40" t="s">
        <v>123</v>
      </c>
      <c r="H44" s="68"/>
    </row>
    <row r="45" spans="1:8" ht="21" customHeight="1">
      <c r="A45" s="277"/>
      <c r="B45" s="38" t="str">
        <f>EDCzwartek!C157</f>
        <v>Kawa zbożowa z mlekiem 250ml [6]</v>
      </c>
      <c r="C45" s="27"/>
      <c r="D45" s="38" t="str">
        <f>EDCzwartek!E157</f>
        <v>Kompot 250ml</v>
      </c>
      <c r="E45" s="27"/>
      <c r="F45" s="38" t="str">
        <f>EDCzwartek!G157</f>
        <v>Herbata 250ml</v>
      </c>
      <c r="G45" s="27"/>
      <c r="H45" s="68"/>
    </row>
    <row r="46" spans="1:8" ht="21" customHeight="1">
      <c r="A46" s="179" t="s">
        <v>31</v>
      </c>
      <c r="B46" s="76" t="str">
        <f>EDCzwartek!C173</f>
        <v>Zupa mleczna z platkami owsianymi 300ml [1,6]</v>
      </c>
      <c r="C46" s="76"/>
      <c r="D46" s="76" t="str">
        <f>EDCzwartek!E173</f>
        <v>Zupa buraczkowa 350 ml [1/6/8]</v>
      </c>
      <c r="E46" s="76"/>
      <c r="F46" s="76" t="str">
        <f>EDCzwartek!G173</f>
        <v>---</v>
      </c>
      <c r="G46" s="76"/>
      <c r="H46" s="68" t="str">
        <f>EDCzwartek!I173</f>
        <v>Energia Kcal. 2650, Białko 97, Tłuszcze 101, Tłuszcze Nasycone 12, Węglowodany 341, Cukry 61, Błonnik: 35, Sól 5</v>
      </c>
    </row>
    <row r="47" spans="1:8" ht="40.9" customHeight="1">
      <c r="A47" s="179"/>
      <c r="B47" s="31" t="str">
        <f>EDCzwartek!C175</f>
        <v>Pieczywo pszenne 100g[1], rama 10g</v>
      </c>
      <c r="C47" s="32" t="s">
        <v>122</v>
      </c>
      <c r="D47" s="70" t="str">
        <f>EDCzwartek!E175</f>
        <v>Potrawka z kurczaka  z marchewką i cukinią 180g [1/8]  + ziemniaki 200g</v>
      </c>
      <c r="E47" s="70"/>
      <c r="F47" s="31" t="str">
        <f>EDCzwartek!G175</f>
        <v>pieczywo jasne pszenne 100g[1], maslo10g[6]</v>
      </c>
      <c r="G47" s="32" t="s">
        <v>122</v>
      </c>
      <c r="H47" s="68"/>
    </row>
    <row r="48" spans="1:8" s="18" customFormat="1" ht="40.9" customHeight="1">
      <c r="A48" s="179"/>
      <c r="B48" s="39" t="str">
        <f>EDCzwartek!C176</f>
        <v>Pasztet domowy wieprzowy 100g  [1/2/8], serek deliser 1 szt [6], jabłko z pieca 1 szt 120-150g, roszponka 10g</v>
      </c>
      <c r="C48" s="40" t="s">
        <v>123</v>
      </c>
      <c r="D48" s="72" t="str">
        <f>EDCzwartek!E176</f>
        <v>sałata z oliwą z oliwek 100g</v>
      </c>
      <c r="E48" s="72"/>
      <c r="F48" s="39" t="str">
        <f>EDCzwartek!G176</f>
        <v xml:space="preserve">szynka konserwowa parzona mielona  50g[1/5/7-10], serek deliser 1 szt [6],  Pomidor b/s 50g, sałata mix 10g </v>
      </c>
      <c r="G48" s="40" t="s">
        <v>123</v>
      </c>
      <c r="H48" s="68"/>
    </row>
    <row r="49" spans="1:8" ht="21" customHeight="1">
      <c r="A49" s="179"/>
      <c r="B49" s="1" t="str">
        <f>EDCzwartek!C177</f>
        <v>Kawa zbożowa z mlekiem 250ml [6]</v>
      </c>
      <c r="C49" s="27"/>
      <c r="D49" s="1" t="str">
        <f>EDCzwartek!E177</f>
        <v>Kompot 250ml</v>
      </c>
      <c r="E49" s="27"/>
      <c r="F49" s="1" t="str">
        <f>EDCzwartek!G177</f>
        <v>Herbata 250ml</v>
      </c>
      <c r="G49" s="27"/>
      <c r="H49" s="68"/>
    </row>
    <row r="50" spans="1:8" ht="21" customHeight="1">
      <c r="A50" s="179"/>
      <c r="B50" s="73"/>
      <c r="C50" s="73"/>
      <c r="D50" s="73"/>
      <c r="E50" s="73"/>
      <c r="F50" s="73"/>
      <c r="G50" s="73"/>
      <c r="H50" s="68"/>
    </row>
    <row r="51" spans="1:8" ht="21" customHeight="1">
      <c r="A51" s="179" t="s">
        <v>33</v>
      </c>
      <c r="B51" s="76" t="str">
        <f>EDCzwartek!C193</f>
        <v>Zupa mleczna z platkami owsianymi 300ml [1,6]</v>
      </c>
      <c r="C51" s="76"/>
      <c r="D51" s="76" t="str">
        <f>EDCzwartek!E193</f>
        <v>Zupa buraczkowa 350 ml [1/6/8]</v>
      </c>
      <c r="E51" s="76"/>
      <c r="F51" s="76" t="str">
        <f>EDCzwartek!G193</f>
        <v>---</v>
      </c>
      <c r="G51" s="76"/>
      <c r="H51" s="68" t="str">
        <f>EDCzwartek!I193</f>
        <v>Energia Kcal. 2659, Białko 97, Tłuszcze 102, Tłuszcze Nasycone 12, Węglowodany 340, Cukry 60, Błonnik: 37, Sól 5</v>
      </c>
    </row>
    <row r="52" spans="1:8" ht="40.9" customHeight="1">
      <c r="A52" s="179"/>
      <c r="B52" s="31" t="str">
        <f>EDCzwartek!C195</f>
        <v>Pieczywo pszenne 100g[1], rama 10g</v>
      </c>
      <c r="C52" s="32" t="s">
        <v>122</v>
      </c>
      <c r="D52" s="70" t="str">
        <f>EDCzwartek!E195</f>
        <v>Potrawka z kurczaka  z marchewką i cukinią 180g [1/8]  +makaron pszenny  200g[1/2]</v>
      </c>
      <c r="E52" s="70"/>
      <c r="F52" s="31" t="str">
        <f>EDCzwartek!G195</f>
        <v>pieczywo razowe 100g[1], maslo10g[6]</v>
      </c>
      <c r="G52" s="32" t="s">
        <v>122</v>
      </c>
      <c r="H52" s="68"/>
    </row>
    <row r="53" spans="1:8" s="18" customFormat="1" ht="40.9" customHeight="1">
      <c r="A53" s="179"/>
      <c r="B53" s="72" t="str">
        <f>EDCzwartek!C196</f>
        <v>Pasztet domowy wieprzowy 100g  [1/2/8], sałatka z brokuła [90g] i szynki [30g] -120g [1/5/7-10], jabłko 1 szt 120-150g, roszponka 10g</v>
      </c>
      <c r="C53" s="72"/>
      <c r="D53" s="72" t="str">
        <f>EDCzwartek!E196</f>
        <v>sałata z oliwą z oliwek 100g</v>
      </c>
      <c r="E53" s="72"/>
      <c r="F53" s="72" t="str">
        <f>EDCzwartek!G196</f>
        <v xml:space="preserve">szynka konserwowa parzona 50g[1/5/7-10], serek deliser 1 szt [6],  Pomidor 50g, sałata mix 10g , </v>
      </c>
      <c r="G53" s="72"/>
      <c r="H53" s="68"/>
    </row>
    <row r="54" spans="1:8" ht="21" customHeight="1">
      <c r="A54" s="179"/>
      <c r="B54" s="1" t="str">
        <f>EDCzwartek!C197</f>
        <v>Kawa zbożowa z mlekiem 250ml [6]</v>
      </c>
      <c r="C54" s="27"/>
      <c r="D54" s="1" t="str">
        <f>EDCzwartek!E197</f>
        <v>Kompot 250ml</v>
      </c>
      <c r="E54" s="27"/>
      <c r="F54" s="1" t="str">
        <f>EDCzwartek!G197</f>
        <v>Herbata 250ml</v>
      </c>
      <c r="G54" s="27"/>
      <c r="H54" s="68"/>
    </row>
    <row r="55" spans="1:8" ht="21" customHeight="1">
      <c r="A55" s="179"/>
      <c r="B55" s="73">
        <f>EDCzwartek!C202</f>
        <v>0</v>
      </c>
      <c r="C55" s="73"/>
      <c r="D55" s="73">
        <f>EDCzwartek!E202</f>
        <v>0</v>
      </c>
      <c r="E55" s="73"/>
      <c r="F55" s="73"/>
      <c r="G55" s="73"/>
      <c r="H55" s="68"/>
    </row>
    <row r="56" spans="1:8" ht="21" customHeight="1">
      <c r="A56" s="276" t="s">
        <v>34</v>
      </c>
      <c r="B56" s="76" t="s">
        <v>104</v>
      </c>
      <c r="C56" s="76"/>
      <c r="D56" s="76" t="str">
        <f>EDCzwartek!E213</f>
        <v>Zupa buraczkowa 350 ml [1/8]</v>
      </c>
      <c r="E56" s="76"/>
      <c r="F56" s="76" t="str">
        <f>EDCzwartek!G213</f>
        <v>---</v>
      </c>
      <c r="G56" s="76"/>
      <c r="H56" s="68" t="str">
        <f>EDCzwartek!I213</f>
        <v>Energia Kcal. 2310, Białko 91, Tłuszcze 84, Tłuszcze Nasycone 10, Węglowodany 307, Cukry 59, Błonnik: 35, Sól 5</v>
      </c>
    </row>
    <row r="57" spans="1:8" s="18" customFormat="1" ht="40.9" customHeight="1">
      <c r="A57" s="276"/>
      <c r="B57" s="70" t="str">
        <f>EDCzwartek!C215</f>
        <v>Pieczywo pszenne 100g[1], rama 10g</v>
      </c>
      <c r="C57" s="70"/>
      <c r="D57" s="70" t="str">
        <f>EDCzwartek!E215</f>
        <v>Potrawka z kurczaka  z marchewką i cukinią 180g [1/8]  +makaron pszenny  200g[1/2]</v>
      </c>
      <c r="E57" s="70"/>
      <c r="F57" s="70" t="str">
        <f>B57</f>
        <v>Pieczywo pszenne 100g[1], rama 10g</v>
      </c>
      <c r="G57" s="70"/>
      <c r="H57" s="68"/>
    </row>
    <row r="58" spans="1:8" ht="40.9" customHeight="1">
      <c r="A58" s="276"/>
      <c r="B58" s="72" t="str">
        <f>EDCzwartek!C216</f>
        <v>Pasztet domowy wieprzowy 100g  [1/2/8], sałatka z brokuła [90g] i szynki [30g] -120g [1/5/7-10], jabłko z pieca 1 szt 120-150g, roszponka 10g</v>
      </c>
      <c r="C58" s="72"/>
      <c r="D58" s="72" t="str">
        <f>EDCzwartek!E236</f>
        <v>bukiet warzyw  z oliwą z oliwek 120g</v>
      </c>
      <c r="E58" s="72"/>
      <c r="F58" s="72" t="str">
        <f>EDCzwartek!G216</f>
        <v xml:space="preserve">szynka konserwowa parzona 50g[1/5/7-10], dżem owocowy 1 szt ,  Pomidor 50g, sałata mix 10g , </v>
      </c>
      <c r="G58" s="72"/>
      <c r="H58" s="68"/>
    </row>
    <row r="59" spans="1:8" ht="21" customHeight="1">
      <c r="A59" s="276"/>
      <c r="B59" s="38" t="s">
        <v>127</v>
      </c>
      <c r="C59" s="27"/>
      <c r="D59" s="38" t="s">
        <v>131</v>
      </c>
      <c r="E59" s="27"/>
      <c r="F59" s="38" t="s">
        <v>127</v>
      </c>
      <c r="G59" s="27"/>
      <c r="H59" s="68"/>
    </row>
    <row r="60" spans="1:8" ht="21" customHeight="1">
      <c r="A60" s="275" t="s">
        <v>126</v>
      </c>
      <c r="B60" s="76" t="str">
        <f>EDCzwartek!C233</f>
        <v>Zupa mleczna z platkami owsianymi 300ml [1,6]</v>
      </c>
      <c r="C60" s="76"/>
      <c r="D60" s="76" t="str">
        <f>EDCzwartek!E233</f>
        <v>Zupa buraczkowa 350 ml [1/6/8]</v>
      </c>
      <c r="E60" s="76"/>
      <c r="F60" s="76" t="str">
        <f>EDCzwartek!G233</f>
        <v>---</v>
      </c>
      <c r="G60" s="76"/>
      <c r="H60" s="99" t="str">
        <f>EDCzwartek!I233</f>
        <v>Energia Kcal. 2610, Białko 107, Tłuszcze 103, Tłuszcze Nasycone 13, Węglowodany 313, Cukry 64, Błonnik: 35, Sól 5</v>
      </c>
    </row>
    <row r="61" spans="1:8" ht="40.9" customHeight="1">
      <c r="A61" s="275"/>
      <c r="B61" s="70" t="str">
        <f>EDCzwartek!C235</f>
        <v>Pieczywo pszenne 100g[1], rama 10g</v>
      </c>
      <c r="C61" s="70"/>
      <c r="D61" s="70" t="str">
        <f>EDCzwartek!E235</f>
        <v>Potrawka z kurczaka  z marchewką i cukinią 180g [1/8]  +makaron pszenny  200g[1/2]</v>
      </c>
      <c r="E61" s="70"/>
      <c r="F61" s="70" t="str">
        <f>B61</f>
        <v>Pieczywo pszenne 100g[1], rama 10g</v>
      </c>
      <c r="G61" s="70"/>
      <c r="H61" s="99"/>
    </row>
    <row r="62" spans="1:8" ht="40.9" customHeight="1">
      <c r="A62" s="275"/>
      <c r="B62" s="72" t="str">
        <f>EDCzwartek!C236</f>
        <v>Pasztet domowy wieprzowy 100g  [1/2/8], sałatka z brokuła [90g] i szynki [30g] -120g [1/5/7-10], jabłko z pieca 1 szt 120-150g</v>
      </c>
      <c r="C62" s="72"/>
      <c r="D62" s="72" t="str">
        <f>EDCzwartek!E236</f>
        <v>bukiet warzyw  z oliwą z oliwek 120g</v>
      </c>
      <c r="E62" s="72"/>
      <c r="F62" s="72" t="str">
        <f>EDCzwartek!G236</f>
        <v>szynka konserwowa parzona 50g[1/5/7-10], dżem owocowy 1 szt [6], kalafior gotowany z masełkiem 100g[6]</v>
      </c>
      <c r="G62" s="72"/>
      <c r="H62" s="99"/>
    </row>
    <row r="63" spans="1:8" ht="21" customHeight="1">
      <c r="A63" s="275"/>
      <c r="B63" s="1" t="str">
        <f>EDCzwartek!C238</f>
        <v>Herbata 250ml</v>
      </c>
      <c r="C63" s="27"/>
      <c r="D63" s="1" t="s">
        <v>131</v>
      </c>
      <c r="E63" s="27"/>
      <c r="F63" s="1" t="s">
        <v>127</v>
      </c>
      <c r="G63" s="27"/>
      <c r="H63" s="99"/>
    </row>
    <row r="64" spans="1:8" ht="21" customHeight="1">
      <c r="A64" s="272" t="s">
        <v>38</v>
      </c>
      <c r="B64" s="273" t="str">
        <f>EDCzwartek!C443</f>
        <v>sonda</v>
      </c>
      <c r="C64" s="273"/>
      <c r="D64" s="273" t="str">
        <f>EDCzwartek!E443</f>
        <v>sonda</v>
      </c>
      <c r="E64" s="273"/>
      <c r="F64" s="273" t="str">
        <f>EDCzwartek!G443</f>
        <v>sonda</v>
      </c>
      <c r="G64" s="273"/>
      <c r="H64" s="68"/>
    </row>
    <row r="65" spans="1:8" ht="21" customHeight="1">
      <c r="A65" s="272"/>
      <c r="B65" s="273"/>
      <c r="C65" s="273"/>
      <c r="D65" s="273"/>
      <c r="E65" s="273"/>
      <c r="F65" s="273"/>
      <c r="G65" s="273"/>
      <c r="H65" s="68"/>
    </row>
    <row r="66" spans="1:8" ht="21" customHeight="1">
      <c r="A66" s="179" t="s">
        <v>40</v>
      </c>
      <c r="B66" s="98" t="str">
        <f>EDCzwartek!C453</f>
        <v>kleik, zupa mleczna, herbata</v>
      </c>
      <c r="C66" s="98"/>
      <c r="D66" s="168" t="str">
        <f>EDCzwartek!E453</f>
        <v>kleik, zupa pooperacyjna, herbata</v>
      </c>
      <c r="E66" s="168"/>
      <c r="F66" s="168" t="str">
        <f>EDCzwartek!G453</f>
        <v>kleik, zupa mleczna, herbata</v>
      </c>
      <c r="G66" s="168"/>
      <c r="H66" s="68"/>
    </row>
    <row r="67" spans="1:8" ht="21" customHeight="1">
      <c r="A67" s="179"/>
      <c r="B67" s="102"/>
      <c r="C67" s="102"/>
      <c r="D67" s="274"/>
      <c r="E67" s="274"/>
      <c r="F67" s="274"/>
      <c r="G67" s="274"/>
      <c r="H67" s="68"/>
    </row>
    <row r="68" spans="1:8" ht="21" customHeight="1">
      <c r="A68" s="179" t="s">
        <v>56</v>
      </c>
      <c r="B68" s="76" t="s">
        <v>132</v>
      </c>
      <c r="C68" s="76"/>
      <c r="D68" s="76" t="s">
        <v>132</v>
      </c>
      <c r="E68" s="76"/>
      <c r="F68" s="76" t="s">
        <v>132</v>
      </c>
      <c r="G68" s="76"/>
      <c r="H68" s="68" t="str">
        <f>EDCzwartek!I491</f>
        <v xml:space="preserve"> Białko;85 Tłuszcz;59,5  Węglowodany;331,8 ENERGIA 2274,7kcal   sól 5,2g</v>
      </c>
    </row>
    <row r="69" spans="1:8" ht="21" customHeight="1">
      <c r="A69" s="179"/>
      <c r="B69" s="271" t="str">
        <f>EDCzwartek!C493</f>
        <v>Przetarta 500ml [1/2/8]</v>
      </c>
      <c r="C69" s="271"/>
      <c r="D69" s="271" t="str">
        <f>EDCzwartek!E493</f>
        <v>Przetarta 500ml [1/2/8]</v>
      </c>
      <c r="E69" s="271"/>
      <c r="F69" s="271" t="str">
        <f>EDCzwartek!G493</f>
        <v>Przetarta 500ml [1/2/8]</v>
      </c>
      <c r="G69" s="271"/>
      <c r="H69" s="68"/>
    </row>
    <row r="70" spans="1:8" ht="21" customHeight="1">
      <c r="A70" s="179"/>
      <c r="B70" s="271"/>
      <c r="C70" s="271"/>
      <c r="D70" s="271"/>
      <c r="E70" s="271"/>
      <c r="F70" s="271"/>
      <c r="G70" s="271"/>
      <c r="H70" s="68"/>
    </row>
    <row r="71" spans="1:8" ht="21">
      <c r="A71" s="179"/>
      <c r="B71" s="1" t="str">
        <f>EDCzwartek!C496</f>
        <v>Herbata 250ml</v>
      </c>
      <c r="C71" s="27"/>
      <c r="D71" s="1" t="str">
        <f>EDCzwartek!E495</f>
        <v>Kompot 250ml</v>
      </c>
      <c r="E71" s="27"/>
      <c r="F71" s="1" t="str">
        <f>EDCzwartek!G496</f>
        <v>Herbata 250ml</v>
      </c>
      <c r="G71" s="27"/>
      <c r="H71" s="68"/>
    </row>
    <row r="72" spans="1:8" ht="21">
      <c r="A72" s="179"/>
      <c r="B72" s="73" t="str">
        <f>EDCzwartek!C499</f>
        <v>jogurt owocowy 150g [6] + Biszkopty 30g [1/2/6]</v>
      </c>
      <c r="C72" s="73"/>
      <c r="D72" s="73" t="str">
        <f>EDCzwartek!E499</f>
        <v>koktajl z kefiru 150ml</v>
      </c>
      <c r="E72" s="73"/>
      <c r="F72" s="73" t="str">
        <f>EDCzwartek!G499</f>
        <v>kaszka kukurydziana z musem 150g [1/6]</v>
      </c>
      <c r="G72" s="73"/>
      <c r="H72" s="68"/>
    </row>
    <row r="73" spans="1:8" ht="18.75">
      <c r="A73" s="33" t="s">
        <v>114</v>
      </c>
      <c r="B73" s="34" t="s">
        <v>115</v>
      </c>
      <c r="E73" s="35" t="s">
        <v>116</v>
      </c>
      <c r="F73" s="36" t="s">
        <v>117</v>
      </c>
      <c r="G73" s="37"/>
      <c r="H73" s="37"/>
    </row>
    <row r="74" spans="1:8" ht="18.75">
      <c r="A74" s="177" t="str">
        <f>EDCzwartek!C471</f>
        <v>A ⇝ :</v>
      </c>
      <c r="B74" s="177"/>
      <c r="C74" s="177"/>
      <c r="D74" s="177"/>
      <c r="E74" s="177" t="str">
        <f>EDCzwartek!C473</f>
        <v>B ⇝ :</v>
      </c>
      <c r="F74" s="177"/>
      <c r="G74" s="177"/>
      <c r="H74" s="177"/>
    </row>
    <row r="84" spans="1:8" ht="21">
      <c r="A84" s="266"/>
      <c r="B84" s="267"/>
      <c r="C84" s="267"/>
      <c r="D84" s="267"/>
      <c r="E84" s="267"/>
      <c r="F84" s="267"/>
      <c r="G84" s="267"/>
      <c r="H84" s="268"/>
    </row>
    <row r="85" spans="1:8" ht="21">
      <c r="A85" s="266"/>
      <c r="B85" s="267"/>
      <c r="C85" s="267"/>
      <c r="D85" s="267"/>
      <c r="E85" s="267"/>
      <c r="F85" s="267"/>
      <c r="G85" s="267"/>
      <c r="H85" s="268"/>
    </row>
    <row r="86" spans="1:8" ht="21">
      <c r="A86" s="266"/>
      <c r="B86" s="269"/>
      <c r="C86" s="269"/>
      <c r="D86" s="269"/>
      <c r="E86" s="269"/>
      <c r="F86" s="269"/>
      <c r="G86" s="269"/>
      <c r="H86" s="268"/>
    </row>
    <row r="87" spans="1:8" ht="21">
      <c r="A87" s="266"/>
      <c r="B87" s="9"/>
      <c r="C87" s="9"/>
      <c r="D87" s="9"/>
      <c r="E87" s="9"/>
      <c r="F87" s="9"/>
      <c r="G87" s="9"/>
      <c r="H87" s="268"/>
    </row>
    <row r="88" spans="1:8" ht="21">
      <c r="A88" s="266"/>
      <c r="B88" s="270"/>
      <c r="C88" s="270"/>
      <c r="D88" s="270"/>
      <c r="E88" s="270"/>
      <c r="F88" s="270"/>
      <c r="G88" s="270"/>
      <c r="H88" s="268"/>
    </row>
  </sheetData>
  <mergeCells count="180">
    <mergeCell ref="A1:A2"/>
    <mergeCell ref="B1:C1"/>
    <mergeCell ref="D1:H1"/>
    <mergeCell ref="B2:C2"/>
    <mergeCell ref="D2:E2"/>
    <mergeCell ref="F2:G2"/>
    <mergeCell ref="A3:A7"/>
    <mergeCell ref="B3:C3"/>
    <mergeCell ref="D3:E3"/>
    <mergeCell ref="F3:G3"/>
    <mergeCell ref="H3:H7"/>
    <mergeCell ref="D4:E4"/>
    <mergeCell ref="B5:C5"/>
    <mergeCell ref="D5:E5"/>
    <mergeCell ref="F5:G5"/>
    <mergeCell ref="B7:C7"/>
    <mergeCell ref="D7:E7"/>
    <mergeCell ref="F7:G7"/>
    <mergeCell ref="A8:A12"/>
    <mergeCell ref="B8:C8"/>
    <mergeCell ref="D8:E8"/>
    <mergeCell ref="F8:G8"/>
    <mergeCell ref="H8:H12"/>
    <mergeCell ref="D9:E9"/>
    <mergeCell ref="D10:E10"/>
    <mergeCell ref="B12:C12"/>
    <mergeCell ref="D12:E12"/>
    <mergeCell ref="F12:G12"/>
    <mergeCell ref="A13:A17"/>
    <mergeCell ref="B13:C13"/>
    <mergeCell ref="D13:E13"/>
    <mergeCell ref="F13:G13"/>
    <mergeCell ref="H13:H17"/>
    <mergeCell ref="D14:E14"/>
    <mergeCell ref="D15:E15"/>
    <mergeCell ref="B17:C17"/>
    <mergeCell ref="D17:E17"/>
    <mergeCell ref="F17:G17"/>
    <mergeCell ref="A18:A22"/>
    <mergeCell ref="B18:C18"/>
    <mergeCell ref="D18:E18"/>
    <mergeCell ref="F18:G18"/>
    <mergeCell ref="H18:H22"/>
    <mergeCell ref="D19:E19"/>
    <mergeCell ref="D20:E20"/>
    <mergeCell ref="B22:C22"/>
    <mergeCell ref="D22:E22"/>
    <mergeCell ref="F22:G22"/>
    <mergeCell ref="A23:A27"/>
    <mergeCell ref="B23:C23"/>
    <mergeCell ref="D23:E23"/>
    <mergeCell ref="F23:G23"/>
    <mergeCell ref="H23:H27"/>
    <mergeCell ref="D24:E24"/>
    <mergeCell ref="D25:E25"/>
    <mergeCell ref="B27:C27"/>
    <mergeCell ref="D27:E27"/>
    <mergeCell ref="F27:G27"/>
    <mergeCell ref="A28:A31"/>
    <mergeCell ref="B28:C28"/>
    <mergeCell ref="D28:E28"/>
    <mergeCell ref="F28:G28"/>
    <mergeCell ref="H28:H31"/>
    <mergeCell ref="D29:E29"/>
    <mergeCell ref="D30:E30"/>
    <mergeCell ref="A32:A36"/>
    <mergeCell ref="B32:C32"/>
    <mergeCell ref="D32:E32"/>
    <mergeCell ref="F32:G32"/>
    <mergeCell ref="H32:H36"/>
    <mergeCell ref="D33:E33"/>
    <mergeCell ref="B34:C34"/>
    <mergeCell ref="D34:E34"/>
    <mergeCell ref="F34:G34"/>
    <mergeCell ref="B36:C36"/>
    <mergeCell ref="D36:E36"/>
    <mergeCell ref="F36:G36"/>
    <mergeCell ref="A37:A41"/>
    <mergeCell ref="B37:C37"/>
    <mergeCell ref="D37:E37"/>
    <mergeCell ref="F37:G37"/>
    <mergeCell ref="H37:H41"/>
    <mergeCell ref="D38:E38"/>
    <mergeCell ref="B39:C39"/>
    <mergeCell ref="D39:E39"/>
    <mergeCell ref="F39:G39"/>
    <mergeCell ref="B41:C41"/>
    <mergeCell ref="D41:E41"/>
    <mergeCell ref="F41:G41"/>
    <mergeCell ref="A42:A45"/>
    <mergeCell ref="B42:C42"/>
    <mergeCell ref="D42:E42"/>
    <mergeCell ref="F42:G42"/>
    <mergeCell ref="H42:H45"/>
    <mergeCell ref="D43:E43"/>
    <mergeCell ref="D44:E44"/>
    <mergeCell ref="A46:A50"/>
    <mergeCell ref="B46:C46"/>
    <mergeCell ref="D46:E46"/>
    <mergeCell ref="F46:G46"/>
    <mergeCell ref="H46:H50"/>
    <mergeCell ref="D47:E47"/>
    <mergeCell ref="D48:E48"/>
    <mergeCell ref="B50:C50"/>
    <mergeCell ref="D50:E50"/>
    <mergeCell ref="F50:G50"/>
    <mergeCell ref="A51:A55"/>
    <mergeCell ref="B51:C51"/>
    <mergeCell ref="D51:E51"/>
    <mergeCell ref="F51:G51"/>
    <mergeCell ref="H51:H55"/>
    <mergeCell ref="D52:E52"/>
    <mergeCell ref="B53:C53"/>
    <mergeCell ref="D53:E53"/>
    <mergeCell ref="F53:G53"/>
    <mergeCell ref="B55:C55"/>
    <mergeCell ref="D55:E55"/>
    <mergeCell ref="F55:G55"/>
    <mergeCell ref="A56:A59"/>
    <mergeCell ref="B56:C56"/>
    <mergeCell ref="D56:E56"/>
    <mergeCell ref="F56:G56"/>
    <mergeCell ref="H56:H59"/>
    <mergeCell ref="B57:C57"/>
    <mergeCell ref="D57:E57"/>
    <mergeCell ref="F57:G57"/>
    <mergeCell ref="B58:C58"/>
    <mergeCell ref="D58:E58"/>
    <mergeCell ref="F58:G58"/>
    <mergeCell ref="A60:A63"/>
    <mergeCell ref="B60:C60"/>
    <mergeCell ref="D60:E60"/>
    <mergeCell ref="F60:G60"/>
    <mergeCell ref="H60:H63"/>
    <mergeCell ref="B61:C61"/>
    <mergeCell ref="D61:E61"/>
    <mergeCell ref="F61:G61"/>
    <mergeCell ref="B62:C62"/>
    <mergeCell ref="D62:E62"/>
    <mergeCell ref="F62:G62"/>
    <mergeCell ref="A64:A65"/>
    <mergeCell ref="B64:C65"/>
    <mergeCell ref="D64:E65"/>
    <mergeCell ref="F64:G65"/>
    <mergeCell ref="H64:H65"/>
    <mergeCell ref="A66:A67"/>
    <mergeCell ref="B66:C66"/>
    <mergeCell ref="D66:E66"/>
    <mergeCell ref="F66:G66"/>
    <mergeCell ref="H66:H67"/>
    <mergeCell ref="B67:C67"/>
    <mergeCell ref="D67:E67"/>
    <mergeCell ref="F67:G67"/>
    <mergeCell ref="A68:A72"/>
    <mergeCell ref="B68:C68"/>
    <mergeCell ref="D68:E68"/>
    <mergeCell ref="F68:G68"/>
    <mergeCell ref="H68:H72"/>
    <mergeCell ref="B69:C70"/>
    <mergeCell ref="D69:E70"/>
    <mergeCell ref="F69:G70"/>
    <mergeCell ref="B72:C72"/>
    <mergeCell ref="D72:E72"/>
    <mergeCell ref="F72:G72"/>
    <mergeCell ref="A74:D74"/>
    <mergeCell ref="E74:H74"/>
    <mergeCell ref="A84:A88"/>
    <mergeCell ref="B84:C84"/>
    <mergeCell ref="D84:E84"/>
    <mergeCell ref="F84:G84"/>
    <mergeCell ref="H84:H88"/>
    <mergeCell ref="B85:C85"/>
    <mergeCell ref="D85:E85"/>
    <mergeCell ref="F85:G85"/>
    <mergeCell ref="B86:C86"/>
    <mergeCell ref="D86:E86"/>
    <mergeCell ref="F86:G86"/>
    <mergeCell ref="B88:C88"/>
    <mergeCell ref="D88:E88"/>
    <mergeCell ref="F88:G88"/>
  </mergeCells>
  <pageMargins left="0" right="0" top="0" bottom="0" header="0.511811023622047" footer="0.511811023622047"/>
  <pageSetup paperSize="9" fitToHeight="0" orientation="landscape" horizontalDpi="300" verticalDpi="300"/>
  <rowBreaks count="2" manualBreakCount="2">
    <brk id="31" max="16383" man="1"/>
    <brk id="59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I91"/>
  <sheetViews>
    <sheetView zoomScale="70" zoomScaleNormal="70" workbookViewId="0">
      <selection activeCell="B40" sqref="B40:C40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5.7109375" style="4" customWidth="1"/>
  </cols>
  <sheetData>
    <row r="1" spans="1:9" ht="19.899999999999999" customHeight="1">
      <c r="A1" s="126" t="s">
        <v>0</v>
      </c>
      <c r="B1" s="164">
        <f>EDśroda!C1</f>
        <v>45770</v>
      </c>
      <c r="C1" s="164"/>
      <c r="D1" s="181"/>
      <c r="E1" s="181"/>
      <c r="F1" s="181"/>
      <c r="G1" s="181"/>
      <c r="H1" s="181"/>
    </row>
    <row r="2" spans="1:9" ht="15.75">
      <c r="A2" s="126"/>
      <c r="B2" s="129" t="s">
        <v>1</v>
      </c>
      <c r="C2" s="129"/>
      <c r="D2" s="129" t="s">
        <v>2</v>
      </c>
      <c r="E2" s="129"/>
      <c r="F2" s="129" t="s">
        <v>3</v>
      </c>
      <c r="G2" s="129"/>
      <c r="H2" s="6" t="s">
        <v>4</v>
      </c>
      <c r="I2" s="30"/>
    </row>
    <row r="3" spans="1:9" ht="21" customHeight="1">
      <c r="A3" s="281" t="s">
        <v>6</v>
      </c>
      <c r="B3" s="76" t="str">
        <f>EDśroda!C3</f>
        <v>Zupa mleczna z kluskami 300ml [1,6]</v>
      </c>
      <c r="C3" s="76"/>
      <c r="D3" s="76" t="str">
        <f>EDśroda!E3</f>
        <v>Zupa koperkowa z ryżem  350ml [1/8]</v>
      </c>
      <c r="E3" s="76"/>
      <c r="F3" s="76" t="str">
        <f>EDśroda!G3</f>
        <v>---</v>
      </c>
      <c r="G3" s="76"/>
      <c r="H3" s="68" t="str">
        <f>EDśroda!I3</f>
        <v>Energia Kcal. 2631, Białko 92, Tłuszcze 80, Tłuszcze Nasycone 10, Węglowodany 390, Cukry 61, Błonnik: 30, Sól 5</v>
      </c>
    </row>
    <row r="4" spans="1:9" ht="42" customHeight="1">
      <c r="A4" s="281"/>
      <c r="B4" s="31" t="str">
        <f>EDśroda!C5</f>
        <v>Pieczywo razowe 100g [1], rama 10g</v>
      </c>
      <c r="C4" s="32" t="s">
        <v>122</v>
      </c>
      <c r="D4" s="70" t="str">
        <f>EDśroda!E5</f>
        <v>Kotlet mielony smażony 120g [1/2], ziemniaki 200g</v>
      </c>
      <c r="E4" s="70"/>
      <c r="F4" s="31" t="str">
        <f>EDśroda!G5</f>
        <v>Pieczywo razowe 100g[1], maslo10g[6]</v>
      </c>
      <c r="G4" s="32" t="s">
        <v>122</v>
      </c>
      <c r="H4" s="68"/>
    </row>
    <row r="5" spans="1:9" s="18" customFormat="1" ht="42" customHeight="1">
      <c r="A5" s="281"/>
      <c r="B5" s="72" t="str">
        <f>EDśroda!C6</f>
        <v xml:space="preserve"> Szynka wędzona 50g [1/5/7-10], sałatka jarzynowa 100 g [2/8], mandarynka 1 szt , sałata lodowa 30g</v>
      </c>
      <c r="C5" s="72"/>
      <c r="D5" s="72" t="str">
        <f>EDśroda!E6</f>
        <v>Mieszanka warzyw na parze z oliwą z oliwek i migdałami 130g</v>
      </c>
      <c r="E5" s="72"/>
      <c r="F5" s="72" t="str">
        <f>EDśroda!G6</f>
        <v>leczo warzywne z kiełbaską z fileta 300g [1/8], wędlina 30g [1/5/7-10]</v>
      </c>
      <c r="G5" s="72"/>
      <c r="H5" s="68"/>
    </row>
    <row r="6" spans="1:9" ht="21">
      <c r="A6" s="281"/>
      <c r="B6" s="1" t="str">
        <f>EDśroda!C7</f>
        <v>Kawa zbożowa z mlekiem 250ml [6]</v>
      </c>
      <c r="C6" s="27"/>
      <c r="D6" s="1" t="str">
        <f>EDśroda!E7</f>
        <v>Kompot 250ml</v>
      </c>
      <c r="E6" s="27"/>
      <c r="F6" s="1" t="str">
        <f>EDśroda!G7</f>
        <v>Herbata 250ml</v>
      </c>
      <c r="G6" s="27"/>
      <c r="H6" s="68"/>
    </row>
    <row r="7" spans="1:9" ht="21">
      <c r="A7" s="281"/>
      <c r="B7" s="73">
        <f>EDśroda!C12</f>
        <v>0</v>
      </c>
      <c r="C7" s="73"/>
      <c r="D7" s="73">
        <f>EDśroda!E12</f>
        <v>0</v>
      </c>
      <c r="E7" s="73"/>
      <c r="F7" s="73"/>
      <c r="G7" s="73"/>
      <c r="H7" s="68"/>
    </row>
    <row r="8" spans="1:9" ht="21" customHeight="1">
      <c r="A8" s="179" t="s">
        <v>118</v>
      </c>
      <c r="B8" s="76" t="str">
        <f>EDśroda!C33</f>
        <v>Zupa mleczna z kluskami 300ml [1,6]</v>
      </c>
      <c r="C8" s="76"/>
      <c r="D8" s="76" t="str">
        <f>EDśroda!E33</f>
        <v>Zupa koperkowa z ryżem  350ml [1/8]</v>
      </c>
      <c r="E8" s="76"/>
      <c r="F8" s="76" t="str">
        <f>EDśroda!G33</f>
        <v>---</v>
      </c>
      <c r="G8" s="76"/>
      <c r="H8" s="68" t="str">
        <f>EDśroda!I33</f>
        <v>Energia Kcal. 2531, Białko 89, Tłuszcze 80, Tłuszcze Nasycone 10, Węglowodany 387, Cukry 61, Błonnik: 30, Sól 4,8</v>
      </c>
    </row>
    <row r="9" spans="1:9" ht="42" customHeight="1">
      <c r="A9" s="179"/>
      <c r="B9" s="31" t="str">
        <f>EDśroda!C35</f>
        <v>Pieczywo pszenne 100g[1], rama 10g</v>
      </c>
      <c r="C9" s="32" t="s">
        <v>122</v>
      </c>
      <c r="D9" s="69" t="str">
        <f>EDśroda!E35</f>
        <v>Roladka z mięsa wieprzowo-wołowego w sosie własnym 120g/80g [1/6/8] , ziemniaki 200g</v>
      </c>
      <c r="E9" s="69"/>
      <c r="F9" s="31" t="str">
        <f>EDśroda!G35</f>
        <v>pieczywo jasne 100g[1], maslo10g[6]</v>
      </c>
      <c r="G9" s="32" t="s">
        <v>122</v>
      </c>
      <c r="H9" s="68"/>
    </row>
    <row r="10" spans="1:9" s="18" customFormat="1" ht="42" customHeight="1">
      <c r="A10" s="179"/>
      <c r="B10" s="39" t="str">
        <f>EDśroda!C36</f>
        <v xml:space="preserve"> Szynka wędzona 50g [1/5/7-10], sałatka jarzynowa 100g [2/8], mandarynka 1 szt , sałata lodowa 30g</v>
      </c>
      <c r="C10" s="40"/>
      <c r="D10" s="146" t="str">
        <f>EDśroda!E36</f>
        <v xml:space="preserve">Mieszanka warzyw na parze z oliwą z oliwek i migdałami 130g </v>
      </c>
      <c r="E10" s="146"/>
      <c r="F10" s="39" t="str">
        <f>EDśroda!G36</f>
        <v>leczo warzywne z kiełbaską z fileta 300g [1/8], wędlina 30g [1/5/7-10]</v>
      </c>
      <c r="G10" s="40"/>
      <c r="H10" s="68"/>
    </row>
    <row r="11" spans="1:9" ht="21">
      <c r="A11" s="179"/>
      <c r="B11" s="1" t="str">
        <f>EDśroda!C37</f>
        <v>Kawa zbożowa z mlekiem 250ml [6]</v>
      </c>
      <c r="C11" s="27"/>
      <c r="D11" s="1" t="str">
        <f>EDśroda!E7</f>
        <v>Kompot 250ml</v>
      </c>
      <c r="E11" s="27"/>
      <c r="F11" s="1" t="str">
        <f>EDśroda!G37</f>
        <v>Herbata 250ml</v>
      </c>
      <c r="G11" s="27"/>
      <c r="H11" s="68"/>
    </row>
    <row r="12" spans="1:9" ht="21">
      <c r="A12" s="179"/>
      <c r="B12" s="73">
        <f>EDśroda!C42</f>
        <v>0</v>
      </c>
      <c r="C12" s="73"/>
      <c r="D12" s="73">
        <f>EDśroda!E42</f>
        <v>0</v>
      </c>
      <c r="E12" s="73"/>
      <c r="F12" s="73"/>
      <c r="G12" s="73"/>
      <c r="H12" s="68"/>
    </row>
    <row r="13" spans="1:9" ht="21" customHeight="1">
      <c r="A13" s="179" t="s">
        <v>124</v>
      </c>
      <c r="B13" s="76" t="str">
        <f>EDśroda!C53</f>
        <v>Zupa mleczna z kluskami 300ml [1,6]</v>
      </c>
      <c r="C13" s="76"/>
      <c r="D13" s="76" t="str">
        <f>EDśroda!E53</f>
        <v>Zupa koperkowa z ryżem  350ml [1/8]</v>
      </c>
      <c r="E13" s="76"/>
      <c r="F13" s="76" t="str">
        <f>EDśroda!G53</f>
        <v>---</v>
      </c>
      <c r="G13" s="76"/>
      <c r="H13" s="68" t="str">
        <f>EDśroda!I53</f>
        <v>Energia Kcal. 2531, Białko 89, Tłuszcze 80, Tłuszcze Nasycone 10, Węglowodany 387, Cukry 61, Błonnik: 30, Sól 4,8</v>
      </c>
    </row>
    <row r="14" spans="1:9" ht="42" customHeight="1">
      <c r="A14" s="179"/>
      <c r="B14" s="31" t="str">
        <f>EDśroda!C55</f>
        <v>Pieczywo pszenne 100g[1], rama 10g</v>
      </c>
      <c r="C14" s="32" t="s">
        <v>122</v>
      </c>
      <c r="D14" s="69" t="str">
        <f>EDśroda!E55</f>
        <v>Roladka z mięsa wieprzowo-wołowego w sosie własnym 120g/80g [1/6/8] , ziemniaki 200g</v>
      </c>
      <c r="E14" s="69"/>
      <c r="F14" s="31" t="str">
        <f>EDśroda!G55</f>
        <v>pieczywo jasne 100g[1], maslo10g[6]</v>
      </c>
      <c r="G14" s="32" t="s">
        <v>122</v>
      </c>
      <c r="H14" s="68"/>
    </row>
    <row r="15" spans="1:9" s="18" customFormat="1" ht="42" customHeight="1">
      <c r="A15" s="179"/>
      <c r="B15" s="39" t="str">
        <f>EDśroda!C56</f>
        <v xml:space="preserve"> Szynka wędzona 50g [1/5/7-10], sałatka jarzynowa 100g [2/8], mandarynka 1 szt , sałata lodowa 30g</v>
      </c>
      <c r="C15" s="40"/>
      <c r="D15" s="146" t="str">
        <f>EDśroda!E56</f>
        <v xml:space="preserve">Mieszanka warzyw na parze z oliwą z oliwek i migdałami 130g </v>
      </c>
      <c r="E15" s="146"/>
      <c r="F15" s="39" t="str">
        <f>EDśroda!G56</f>
        <v>leczo warzywne z kiełbaską z fileta 300g [1/8], wędlina 30g [1/5/7-10]</v>
      </c>
      <c r="G15" s="40"/>
      <c r="H15" s="68"/>
    </row>
    <row r="16" spans="1:9" ht="21">
      <c r="A16" s="179"/>
      <c r="B16" s="1" t="str">
        <f>EDśroda!C57</f>
        <v>Kawa zbożowa z mlekiem 250ml [6]</v>
      </c>
      <c r="C16" s="27"/>
      <c r="D16" s="9" t="str">
        <f>EDśroda!E57</f>
        <v>Kompot 250ml</v>
      </c>
      <c r="E16" s="27"/>
      <c r="F16" s="1" t="str">
        <f>EDśroda!G57</f>
        <v>Herbata 250ml</v>
      </c>
      <c r="G16" s="27"/>
      <c r="H16" s="68"/>
    </row>
    <row r="17" spans="1:8" ht="21">
      <c r="A17" s="179"/>
      <c r="B17" s="73">
        <f>EDśroda!C62</f>
        <v>0</v>
      </c>
      <c r="C17" s="73"/>
      <c r="D17" s="73">
        <f>EDśroda!E62</f>
        <v>0</v>
      </c>
      <c r="E17" s="73"/>
      <c r="F17" s="73"/>
      <c r="G17" s="73"/>
      <c r="H17" s="68"/>
    </row>
    <row r="18" spans="1:8" ht="21" customHeight="1">
      <c r="A18" s="280" t="s">
        <v>119</v>
      </c>
      <c r="B18" s="76" t="str">
        <f>EDśroda!C73</f>
        <v>Zupa mleczna z kluskami 300ml [1,6]</v>
      </c>
      <c r="C18" s="76"/>
      <c r="D18" s="76" t="str">
        <f>EDśroda!E73</f>
        <v>Zupa koperkowa z ryżem  350ml [1/8]</v>
      </c>
      <c r="E18" s="76"/>
      <c r="F18" s="76" t="str">
        <f>EDśroda!G73</f>
        <v>---</v>
      </c>
      <c r="G18" s="76"/>
      <c r="H18" s="68" t="str">
        <f>EDśroda!I73</f>
        <v>Energia Kcal. 2531, Białko 89, Tłuszcze 80, Tłuszcze Nasycone 10, Węglowodany 387, Cukry 61, Błonnik: 30, Sól 4,8</v>
      </c>
    </row>
    <row r="19" spans="1:8" ht="42" customHeight="1">
      <c r="A19" s="280"/>
      <c r="B19" s="31" t="str">
        <f>EDśroda!C75</f>
        <v>Pieczywo pszenne 100g[1], rama 10g</v>
      </c>
      <c r="C19" s="32" t="s">
        <v>122</v>
      </c>
      <c r="D19" s="69" t="str">
        <f>EDśroda!E75</f>
        <v>Roladka z mięsa wieprzowo-wołowego w sosie własnym 120g/80g [1/6/8] , ziemniaki 200g</v>
      </c>
      <c r="E19" s="69"/>
      <c r="F19" s="31" t="str">
        <f>EDśroda!G75</f>
        <v>pieczywo jasne 100g[1], maslo10g[6]</v>
      </c>
      <c r="G19" s="32" t="s">
        <v>122</v>
      </c>
      <c r="H19" s="68"/>
    </row>
    <row r="20" spans="1:8" s="18" customFormat="1" ht="42" customHeight="1">
      <c r="A20" s="280"/>
      <c r="B20" s="39" t="str">
        <f>EDśroda!C76</f>
        <v xml:space="preserve"> Szynka wędzona 50g [1/5/7-10], sałatka jarzynowa 100g [2/8], mandarynka 1 szt , sałata lodowa 30g</v>
      </c>
      <c r="C20" s="40"/>
      <c r="D20" s="146" t="str">
        <f>EDśroda!E76</f>
        <v xml:space="preserve">Mieszanka warzyw na parze z oliwą z oliwek i migdałami 130g </v>
      </c>
      <c r="E20" s="146"/>
      <c r="F20" s="39" t="str">
        <f>EDśroda!G76</f>
        <v>leczo warzywne z kiełbaską z fileta 300g [1/8], wędlina 30g [1/5/7-10]</v>
      </c>
      <c r="G20" s="40"/>
      <c r="H20" s="68"/>
    </row>
    <row r="21" spans="1:8" ht="21">
      <c r="A21" s="280"/>
      <c r="B21" s="1" t="str">
        <f>EDśroda!C77</f>
        <v>Kawa zbożowa z mlekiem 250ml [6]</v>
      </c>
      <c r="C21" s="27"/>
      <c r="D21" s="1" t="str">
        <f>EDśroda!E77</f>
        <v>Kompot 250ml</v>
      </c>
      <c r="E21" s="27"/>
      <c r="F21" s="1" t="str">
        <f>EDśroda!G77</f>
        <v>Herbata 250ml</v>
      </c>
      <c r="G21" s="27"/>
      <c r="H21" s="68"/>
    </row>
    <row r="22" spans="1:8" ht="21">
      <c r="A22" s="280"/>
      <c r="B22" s="73">
        <f>EDśroda!C82</f>
        <v>0</v>
      </c>
      <c r="C22" s="73"/>
      <c r="D22" s="73">
        <f>EDśroda!E82</f>
        <v>0</v>
      </c>
      <c r="E22" s="73"/>
      <c r="F22" s="73"/>
      <c r="G22" s="73"/>
      <c r="H22" s="68"/>
    </row>
    <row r="23" spans="1:8" ht="21" customHeight="1">
      <c r="A23" s="280" t="s">
        <v>125</v>
      </c>
      <c r="B23" s="76" t="str">
        <f>EDśroda!C93</f>
        <v>Zupa mleczna z kluskami 300ml [1,6]</v>
      </c>
      <c r="C23" s="76"/>
      <c r="D23" s="76" t="str">
        <f>EDśroda!E93</f>
        <v>Zupa koperkowa z ryżem  350ml [1/8]</v>
      </c>
      <c r="E23" s="76"/>
      <c r="F23" s="76" t="str">
        <f>EDśroda!G93</f>
        <v>---</v>
      </c>
      <c r="G23" s="76"/>
      <c r="H23" s="68" t="str">
        <f>EDśroda!I93</f>
        <v>Energia Kcal. 2531, Białko 89, Tłuszcze 80, Tłuszcze Nasycone 10, Węglowodany 387, Cukry 61, Błonnik: 30, Sól 4,8</v>
      </c>
    </row>
    <row r="24" spans="1:8" ht="42" customHeight="1">
      <c r="A24" s="280"/>
      <c r="B24" s="31" t="str">
        <f>EDśroda!C95</f>
        <v>Pieczywo pszenne 100g[1], rama 10g</v>
      </c>
      <c r="C24" s="32" t="s">
        <v>122</v>
      </c>
      <c r="D24" s="69" t="str">
        <f>EDśroda!E95</f>
        <v>Roladka z mięsa wieprzowo-wołowego w sosie własnym 120g/80g [1/6/8] , ziemniaki 200g</v>
      </c>
      <c r="E24" s="69"/>
      <c r="F24" s="31" t="str">
        <f>EDśroda!G95</f>
        <v>pieczywo jasne 100g[1], maslo10g[6]</v>
      </c>
      <c r="G24" s="32" t="s">
        <v>122</v>
      </c>
      <c r="H24" s="68"/>
    </row>
    <row r="25" spans="1:8" s="18" customFormat="1" ht="42" customHeight="1">
      <c r="A25" s="280"/>
      <c r="B25" s="39" t="str">
        <f>EDśroda!C96</f>
        <v xml:space="preserve"> Szynka wędzona 50g [1/5/7-10], sałatka jarzynowa 100g [2/8], mandarynka 1 szt , sałata lodowa 30g</v>
      </c>
      <c r="C25" s="40"/>
      <c r="D25" s="146" t="str">
        <f>EDśroda!E96</f>
        <v xml:space="preserve">Mieszanka warzyw na parze z oliwą z oliwek i migdałami 130g </v>
      </c>
      <c r="E25" s="146"/>
      <c r="F25" s="39" t="str">
        <f>EDśroda!G96</f>
        <v>leczo warzywne z kiełbaską z fileta 300g [1/8], wędlina 30g [1/5/7-10]</v>
      </c>
      <c r="G25" s="40"/>
      <c r="H25" s="68"/>
    </row>
    <row r="26" spans="1:8" ht="21">
      <c r="A26" s="280"/>
      <c r="B26" s="1" t="str">
        <f>EDśroda!C97</f>
        <v>Kawa zbożowa z mlekiem 250ml [6]</v>
      </c>
      <c r="C26" s="27"/>
      <c r="D26" s="1" t="str">
        <f>EDśroda!E97</f>
        <v>Kompot 250ml</v>
      </c>
      <c r="E26" s="27"/>
      <c r="F26" s="1" t="str">
        <f>EDśroda!G97</f>
        <v>Herbata 250ml</v>
      </c>
      <c r="G26" s="27"/>
      <c r="H26" s="68"/>
    </row>
    <row r="27" spans="1:8" ht="21">
      <c r="A27" s="280"/>
      <c r="B27" s="73">
        <f>EDśroda!C102</f>
        <v>0</v>
      </c>
      <c r="C27" s="73"/>
      <c r="D27" s="73">
        <f>EDśroda!E102</f>
        <v>0</v>
      </c>
      <c r="E27" s="73"/>
      <c r="F27" s="73"/>
      <c r="G27" s="73"/>
      <c r="H27" s="68"/>
    </row>
    <row r="28" spans="1:8" ht="21" customHeight="1">
      <c r="A28" s="277" t="s">
        <v>120</v>
      </c>
      <c r="B28" s="76" t="str">
        <f>EDśroda!C113</f>
        <v>Zupa mleczna z kluskami 300ml [1,6]</v>
      </c>
      <c r="C28" s="76"/>
      <c r="D28" s="76" t="str">
        <f>EDśroda!E113</f>
        <v>Zupa koperkowa z ryżem  350ml [1/8]</v>
      </c>
      <c r="E28" s="76"/>
      <c r="F28" s="76" t="str">
        <f>EDśroda!G113</f>
        <v>---</v>
      </c>
      <c r="G28" s="76"/>
      <c r="H28" s="68" t="str">
        <f>EDśroda!I113</f>
        <v>Energia Kcal. 2500, Białko 90, Tłuszcze 70, Tłuszcze Nasycone 10, Węglowodany 390, Cukry 61, Błonnik: 29, Sól 4,7</v>
      </c>
    </row>
    <row r="29" spans="1:8" ht="21" customHeight="1">
      <c r="A29" s="277"/>
      <c r="B29" s="1"/>
      <c r="C29" s="2"/>
      <c r="D29" s="279" t="s">
        <v>135</v>
      </c>
      <c r="E29" s="279"/>
      <c r="F29" s="1"/>
      <c r="G29" s="2"/>
      <c r="H29" s="68"/>
    </row>
    <row r="30" spans="1:8" ht="42" customHeight="1">
      <c r="A30" s="277"/>
      <c r="B30" s="31" t="str">
        <f>EDśroda!C115</f>
        <v>Pieczywo pszenne 100g[1], rama 10g</v>
      </c>
      <c r="C30" s="32" t="s">
        <v>122</v>
      </c>
      <c r="D30" s="69" t="str">
        <f>EDśroda!E115</f>
        <v>Roladka z mięsa wieprzowo-wołowego w sosie własnym 120g/80g [1/6/8] , ziemniaki 200g</v>
      </c>
      <c r="E30" s="69"/>
      <c r="F30" s="31" t="str">
        <f>EDśroda!G115</f>
        <v>pieczywo jasne 100g[1], maslo10g[6]</v>
      </c>
      <c r="G30" s="32" t="s">
        <v>122</v>
      </c>
      <c r="H30" s="68"/>
    </row>
    <row r="31" spans="1:8" s="18" customFormat="1" ht="42" customHeight="1">
      <c r="A31" s="277"/>
      <c r="B31" s="39" t="str">
        <f>EDśroda!C116</f>
        <v xml:space="preserve"> Szynka wędzona 50g [1/5/7-10], sałatka jarzynowa bez groszku 100g [2/8], mus jabłko mandarynka 120g , sałata lodowa 30g</v>
      </c>
      <c r="C31" s="40" t="s">
        <v>123</v>
      </c>
      <c r="D31" s="146" t="str">
        <f>EDśroda!E116</f>
        <v xml:space="preserve">Marchewka duszona z oliwą z oliwek 130g </v>
      </c>
      <c r="E31" s="146"/>
      <c r="F31" s="39" t="str">
        <f>EDśroda!G116</f>
        <v>leczo warzywne z kiełbaską z fileta 300g [1/8], wędlina 30g [1/5/7-10]</v>
      </c>
      <c r="G31" s="40" t="s">
        <v>123</v>
      </c>
      <c r="H31" s="68"/>
    </row>
    <row r="32" spans="1:8" ht="21">
      <c r="A32" s="277"/>
      <c r="B32" s="38" t="str">
        <f>EDśroda!C117</f>
        <v>Kawa zbożowa z mlekiem 250ml [6]</v>
      </c>
      <c r="C32" s="27"/>
      <c r="D32" s="38" t="str">
        <f>EDśroda!E117</f>
        <v>Kompot 250ml</v>
      </c>
      <c r="E32" s="27"/>
      <c r="F32" s="38" t="str">
        <f>EDśroda!G117</f>
        <v>Herbata 250ml</v>
      </c>
      <c r="G32" s="27"/>
      <c r="H32" s="68"/>
    </row>
    <row r="33" spans="1:8" ht="21" customHeight="1">
      <c r="A33" s="278" t="s">
        <v>25</v>
      </c>
      <c r="B33" s="76" t="str">
        <f>EDśroda!B458</f>
        <v>Zupa jarska 300ml [1/8]</v>
      </c>
      <c r="C33" s="76"/>
      <c r="D33" s="76" t="str">
        <f>EDśroda!E133</f>
        <v>Zupa koperkowa z ryżem  350ml [1/8]</v>
      </c>
      <c r="E33" s="76"/>
      <c r="F33" s="76" t="str">
        <f>EDśroda!G133</f>
        <v>---</v>
      </c>
      <c r="G33" s="76"/>
      <c r="H33" s="68" t="str">
        <f>EDśroda!I133</f>
        <v>Energia Kcal. 2130, Białko 87 Tłuszcze 76, Tłuszcze Nasycone9, Węglowodany 286 Cukry 61, Błonnik: 36, Sól 4,8</v>
      </c>
    </row>
    <row r="34" spans="1:8" ht="42" customHeight="1">
      <c r="A34" s="278"/>
      <c r="B34" s="31" t="str">
        <f>EDśroda!C135</f>
        <v>Pieczywo razowe 100g [1], rama 10g</v>
      </c>
      <c r="C34" s="32" t="s">
        <v>122</v>
      </c>
      <c r="D34" s="70" t="str">
        <f>EDśroda!E135</f>
        <v>Roladka z mięsa wieprzowo-wołowego w sosie własnym 120g/80g [1/6/8] , ziemniaki 200g</v>
      </c>
      <c r="E34" s="70"/>
      <c r="F34" s="10" t="str">
        <f>EDśroda!G135</f>
        <v>Chleb razowe pszenno żytnie 100g[1], maslo10g[6]</v>
      </c>
      <c r="G34" s="32" t="s">
        <v>122</v>
      </c>
      <c r="H34" s="68"/>
    </row>
    <row r="35" spans="1:8" s="18" customFormat="1" ht="42" customHeight="1">
      <c r="A35" s="278"/>
      <c r="B35" s="72" t="str">
        <f>EDśroda!C136</f>
        <v xml:space="preserve"> Szynka wędzona 50g [1/5/7-10], sałatka jarzynowa 100g [2/8], mandarynka 1 szt , sałata lodowa 30g</v>
      </c>
      <c r="C35" s="72"/>
      <c r="D35" s="72" t="str">
        <f>EDśroda!E136</f>
        <v xml:space="preserve">Mieszanka warzyw na parze z oliwą z oliwek i migdałami 130g </v>
      </c>
      <c r="E35" s="72"/>
      <c r="F35" s="72" t="str">
        <f>EDśroda!G136</f>
        <v>leczo warzywne z kiełbaską z fileta 300g [1/8], wędlina 30g [1/5/7-10]</v>
      </c>
      <c r="G35" s="72"/>
      <c r="H35" s="68"/>
    </row>
    <row r="36" spans="1:8" ht="21">
      <c r="A36" s="278"/>
      <c r="B36" s="1" t="str">
        <f>EDśroda!C137</f>
        <v>Kawa zbożowa z mlekiem 250ml [6]</v>
      </c>
      <c r="C36" s="20" t="s">
        <v>29</v>
      </c>
      <c r="D36" s="1" t="str">
        <f>EDśroda!E137</f>
        <v>Kompot 250ml</v>
      </c>
      <c r="E36" s="20" t="s">
        <v>29</v>
      </c>
      <c r="F36" s="1" t="str">
        <f>EDśroda!G137</f>
        <v>Herbata 250ml</v>
      </c>
      <c r="G36" s="20" t="s">
        <v>29</v>
      </c>
      <c r="H36" s="68"/>
    </row>
    <row r="37" spans="1:8" ht="21">
      <c r="A37" s="278"/>
      <c r="B37" s="73">
        <f>EDśroda!C142</f>
        <v>0</v>
      </c>
      <c r="C37" s="73"/>
      <c r="D37" s="73">
        <f>EDśroda!E142</f>
        <v>0</v>
      </c>
      <c r="E37" s="73"/>
      <c r="F37" s="73">
        <f>EDśroda!G142</f>
        <v>0</v>
      </c>
      <c r="G37" s="73"/>
      <c r="H37" s="68"/>
    </row>
    <row r="38" spans="1:8" ht="21" customHeight="1">
      <c r="A38" s="278" t="s">
        <v>128</v>
      </c>
      <c r="B38" s="76" t="str">
        <f>B33</f>
        <v>Zupa jarska 300ml [1/8]</v>
      </c>
      <c r="C38" s="76"/>
      <c r="D38" s="76" t="str">
        <f>EDśroda!E501</f>
        <v>Zupa buraczkowa 350 ml [1/2/8]</v>
      </c>
      <c r="E38" s="76"/>
      <c r="F38" s="76" t="str">
        <f>EDśroda!G501</f>
        <v>---</v>
      </c>
      <c r="G38" s="76"/>
      <c r="H38" s="68" t="str">
        <f>EDśroda!I501</f>
        <v xml:space="preserve"> Białko;85 Tłuszcz;59,5  Węglowodany;331,8 ENERGIA 2274,7kcal   sól 5,2g</v>
      </c>
    </row>
    <row r="39" spans="1:8" ht="42" customHeight="1">
      <c r="A39" s="278"/>
      <c r="B39" s="31" t="str">
        <f>EDśroda!C503</f>
        <v xml:space="preserve">Pieczywo jasne 100g[1], maslo10g[6] </v>
      </c>
      <c r="C39" s="32" t="s">
        <v>122</v>
      </c>
      <c r="D39" s="70" t="str">
        <f>EDśroda!E503</f>
        <v>Pulpet z indyka 100g + sos pomidorowy 80g [1/2/8], kasza jęćzmienna drobna 200g [1]</v>
      </c>
      <c r="E39" s="70"/>
      <c r="F39" s="10" t="str">
        <f>EDśroda!G503</f>
        <v xml:space="preserve">Pieczywo jasne 100g[1], maslo10g[6] </v>
      </c>
      <c r="G39" s="32" t="s">
        <v>122</v>
      </c>
      <c r="H39" s="68"/>
    </row>
    <row r="40" spans="1:8" s="18" customFormat="1" ht="42" customHeight="1">
      <c r="A40" s="278"/>
      <c r="B40" s="72" t="str">
        <f>EDśroda!C504</f>
        <v>parówka z szynki 2szt + ketchup,  jabłko z pieca 1 szt. / lub mus 100g</v>
      </c>
      <c r="C40" s="72"/>
      <c r="D40" s="72" t="str">
        <f>EDśroda!E504</f>
        <v>cukinia gotowana z oliwą z oliwek 130g</v>
      </c>
      <c r="E40" s="72"/>
      <c r="F40" s="72" t="str">
        <f>EDśroda!G504</f>
        <v>wędlina 50g [1/5/7-10],pasta z tuńczyka 50g [2/3], warzywa na parze 80g</v>
      </c>
      <c r="G40" s="72"/>
      <c r="H40" s="68"/>
    </row>
    <row r="41" spans="1:8" ht="21" customHeight="1">
      <c r="A41" s="278"/>
      <c r="B41" s="1" t="str">
        <f>EDśroda!C506</f>
        <v>Herbata 250ml</v>
      </c>
      <c r="C41" s="20" t="s">
        <v>29</v>
      </c>
      <c r="D41" s="1" t="str">
        <f>EDśroda!E506</f>
        <v>Kompot 250ml</v>
      </c>
      <c r="E41" s="20" t="s">
        <v>29</v>
      </c>
      <c r="F41" s="1" t="str">
        <f>EDśroda!G506</f>
        <v>Herbata 250ml</v>
      </c>
      <c r="G41" s="20" t="s">
        <v>29</v>
      </c>
      <c r="H41" s="68"/>
    </row>
    <row r="42" spans="1:8" ht="21" customHeight="1">
      <c r="A42" s="278"/>
      <c r="B42" s="73" t="str">
        <f>EDśroda!C509</f>
        <v>sałatka z brokuła z oliwą 150g</v>
      </c>
      <c r="C42" s="73"/>
      <c r="D42" s="73" t="str">
        <f>EDśroda!E509</f>
        <v>pieczywo chrupie 2szt + sok warzywny 150g</v>
      </c>
      <c r="E42" s="73"/>
      <c r="F42" s="73" t="str">
        <f>EDśroda!G509</f>
        <v>Galaretka owocowa 150g + kanapka z wędliną 1 szt. [1/5-6/7-10]</v>
      </c>
      <c r="G42" s="73"/>
      <c r="H42" s="68"/>
    </row>
    <row r="43" spans="1:8" ht="21" customHeight="1">
      <c r="A43" s="277" t="s">
        <v>121</v>
      </c>
      <c r="B43" s="76" t="str">
        <f>EDśroda!C153</f>
        <v>Zupa mleczna z kluskami 300ml [1,6]</v>
      </c>
      <c r="C43" s="76"/>
      <c r="D43" s="76" t="str">
        <f>EDśroda!E153</f>
        <v>Zupa koperkowa z ryżem  350ml [1/8]</v>
      </c>
      <c r="E43" s="76"/>
      <c r="F43" s="76" t="str">
        <f>EDśroda!G153</f>
        <v>---</v>
      </c>
      <c r="G43" s="76"/>
      <c r="H43" s="68" t="str">
        <f>EDśroda!I153</f>
        <v>Energia Kcal. 2500, Białko 90, Tłuszcze 70, Tłuszcze Nasycone 10, Węglowodany 390, Cukry 61, Błonnik: 29, Sól 4,7</v>
      </c>
    </row>
    <row r="44" spans="1:8" ht="21" customHeight="1">
      <c r="A44" s="277"/>
      <c r="B44" s="1"/>
      <c r="C44" s="2"/>
      <c r="D44" s="279" t="s">
        <v>136</v>
      </c>
      <c r="E44" s="279"/>
      <c r="F44" s="1"/>
      <c r="G44" s="2"/>
      <c r="H44" s="68"/>
    </row>
    <row r="45" spans="1:8" s="18" customFormat="1" ht="40.9" customHeight="1">
      <c r="A45" s="277"/>
      <c r="B45" s="31" t="str">
        <f>EDśroda!C155</f>
        <v>Pieczywo pszenne 100g[1], rama 10g</v>
      </c>
      <c r="C45" s="32" t="s">
        <v>122</v>
      </c>
      <c r="D45" s="69" t="str">
        <f>EDśroda!E155</f>
        <v>Roladka z mięsa wieprzowo-wołowego w sosie własnym 120g/80g [1/6/8] , ziemniaki 200g</v>
      </c>
      <c r="E45" s="69"/>
      <c r="F45" s="31" t="str">
        <f>EDśroda!G155</f>
        <v>pieczywo jasne 100g[1], maslo10g[6]</v>
      </c>
      <c r="G45" s="32" t="s">
        <v>122</v>
      </c>
      <c r="H45" s="68"/>
    </row>
    <row r="46" spans="1:8" ht="40.9" customHeight="1">
      <c r="A46" s="277"/>
      <c r="B46" s="39" t="str">
        <f>EDśroda!C156</f>
        <v xml:space="preserve"> Szynka wędzona 50g [1/5/7-10], sałatka jarzynowa bez groszku 100g [2/8], mus jabłko mandarynka 120g , sałata lodowa 30g</v>
      </c>
      <c r="C46" s="40" t="s">
        <v>123</v>
      </c>
      <c r="D46" s="72" t="str">
        <f>EDśroda!E156</f>
        <v xml:space="preserve">Marchewka duszona z oliwą z oliwek 130g </v>
      </c>
      <c r="E46" s="72"/>
      <c r="F46" s="39" t="str">
        <f>EDśroda!G156</f>
        <v>leczo warzywne z kiełbaską z fileta 300g [1/8], wędlina 30g [1/5/7-10]</v>
      </c>
      <c r="G46" s="40" t="s">
        <v>123</v>
      </c>
      <c r="H46" s="68"/>
    </row>
    <row r="47" spans="1:8" ht="21" customHeight="1">
      <c r="A47" s="277"/>
      <c r="B47" s="38" t="str">
        <f>EDśroda!C157</f>
        <v>Kawa zbożowa z mlekiem 250ml [6]</v>
      </c>
      <c r="C47" s="27"/>
      <c r="D47" s="38" t="str">
        <f>EDśroda!E157</f>
        <v>Kompot 250ml</v>
      </c>
      <c r="E47" s="27"/>
      <c r="F47" s="38" t="str">
        <f>EDśroda!G157</f>
        <v>Herbata 250ml</v>
      </c>
      <c r="G47" s="27"/>
      <c r="H47" s="68"/>
    </row>
    <row r="48" spans="1:8" ht="21" customHeight="1">
      <c r="A48" s="179" t="s">
        <v>31</v>
      </c>
      <c r="B48" s="76" t="str">
        <f>EDśroda!C173</f>
        <v>Zupa mleczna z kluskami 300ml [1,6]</v>
      </c>
      <c r="C48" s="76"/>
      <c r="D48" s="76" t="str">
        <f>EDśroda!E173</f>
        <v>Zupa koperkowa z ryżem  350ml [1/8]</v>
      </c>
      <c r="E48" s="76"/>
      <c r="F48" s="76" t="str">
        <f>EDśroda!G173</f>
        <v>---</v>
      </c>
      <c r="G48" s="76"/>
      <c r="H48" s="68" t="str">
        <f>EDśroda!I173</f>
        <v>Energia Kcal. 2531, Białko 89, Tłuszcze 80, Tłuszcze Nasycone 10, Węglowodany 387, Cukry 61, Błonnik: 30, Sól 4,8</v>
      </c>
    </row>
    <row r="49" spans="1:8" ht="21" customHeight="1">
      <c r="A49" s="179"/>
      <c r="B49" s="1"/>
      <c r="C49" s="2"/>
      <c r="D49" s="279" t="s">
        <v>137</v>
      </c>
      <c r="E49" s="279"/>
      <c r="F49" s="1"/>
      <c r="G49" s="2"/>
      <c r="H49" s="68"/>
    </row>
    <row r="50" spans="1:8" ht="40.9" customHeight="1">
      <c r="A50" s="179"/>
      <c r="B50" s="31" t="str">
        <f>EDśroda!C176</f>
        <v>Pieczywo pszenne 100g[1], rama 10g</v>
      </c>
      <c r="C50" s="32" t="s">
        <v>122</v>
      </c>
      <c r="D50" s="70" t="str">
        <f>EDśroda!E176</f>
        <v>Roladka z mięsa wieprzowo-wołowego w sosie własnym 120g/80g [1/6/8] , ziemniaki 200g</v>
      </c>
      <c r="E50" s="70"/>
      <c r="F50" s="31" t="str">
        <f>EDśroda!G176</f>
        <v>pieczywo jasne 100g[1], maslo10g[6]</v>
      </c>
      <c r="G50" s="32" t="s">
        <v>122</v>
      </c>
      <c r="H50" s="68"/>
    </row>
    <row r="51" spans="1:8" s="18" customFormat="1" ht="40.9" customHeight="1">
      <c r="A51" s="179"/>
      <c r="B51" s="39" t="str">
        <f>EDśroda!C177</f>
        <v xml:space="preserve"> Szynka wędzona mielona 50g [1/5/7-10], sałatka jarzynowa 100g [2/8], mus jabłko mandarynka 120g , sałata lodowa 30g</v>
      </c>
      <c r="C51" s="40" t="s">
        <v>123</v>
      </c>
      <c r="D51" s="72" t="str">
        <f>EDśroda!E177</f>
        <v xml:space="preserve">Marchewka duszona z oliwą z oliwek 130g </v>
      </c>
      <c r="E51" s="72"/>
      <c r="F51" s="39" t="str">
        <f>EDśroda!G177</f>
        <v>leczo warzywne z kiełbaską z fileta 300g [1/8], wędlina mielona 70g [1/5/7-10]</v>
      </c>
      <c r="G51" s="40" t="s">
        <v>123</v>
      </c>
      <c r="H51" s="68"/>
    </row>
    <row r="52" spans="1:8" ht="21" customHeight="1">
      <c r="A52" s="179"/>
      <c r="B52" s="1" t="str">
        <f>EDśroda!C178</f>
        <v>Kawa zbożowa z mlekiem 250ml [6]</v>
      </c>
      <c r="C52" s="27"/>
      <c r="D52" s="1" t="str">
        <f>EDśroda!E178</f>
        <v>Kompot 250ml</v>
      </c>
      <c r="E52" s="27"/>
      <c r="F52" s="1" t="str">
        <f>EDśroda!G178</f>
        <v>Herbata 250ml</v>
      </c>
      <c r="G52" s="27"/>
      <c r="H52" s="68"/>
    </row>
    <row r="53" spans="1:8" ht="21" customHeight="1">
      <c r="A53" s="179"/>
      <c r="B53" s="73"/>
      <c r="C53" s="73"/>
      <c r="D53" s="73"/>
      <c r="E53" s="73"/>
      <c r="F53" s="73"/>
      <c r="G53" s="73"/>
      <c r="H53" s="68"/>
    </row>
    <row r="54" spans="1:8" ht="21" customHeight="1">
      <c r="A54" s="179" t="s">
        <v>33</v>
      </c>
      <c r="B54" s="76" t="str">
        <f>EDśroda!C193</f>
        <v>Zupa mleczna z kluskami 300ml [1,6]</v>
      </c>
      <c r="C54" s="76"/>
      <c r="D54" s="76" t="str">
        <f>EDśroda!E193</f>
        <v>Zupa koperkowa z ryżem  350ml [1/8]</v>
      </c>
      <c r="E54" s="76"/>
      <c r="F54" s="76" t="str">
        <f>EDśroda!G193</f>
        <v>---</v>
      </c>
      <c r="G54" s="76"/>
      <c r="H54" s="68" t="str">
        <f>EDśroda!I193</f>
        <v>Energia Kcal. 2631, Białko 92, Tłuszcze 80, Tłuszcze Nasycone 10, Węglowodany 390, Cukry 61, Błonnik: 30, Sól 5</v>
      </c>
    </row>
    <row r="55" spans="1:8" ht="40.9" customHeight="1">
      <c r="A55" s="179"/>
      <c r="B55" s="31" t="str">
        <f>EDśroda!C195</f>
        <v>Pieczywo razowe 100g [1], rama 10g</v>
      </c>
      <c r="C55" s="32" t="s">
        <v>122</v>
      </c>
      <c r="D55" s="70" t="str">
        <f>EDśroda!E195</f>
        <v>Pulpet z dorsza  w sosie z pomidorowo-bazyliowym 120g/80G [1-3/5/8]  , ziemniaki 200g</v>
      </c>
      <c r="E55" s="70"/>
      <c r="F55" s="31" t="str">
        <f>EDśroda!G195</f>
        <v>pieczywo jasne 100g[1], maslo10g[6]</v>
      </c>
      <c r="G55" s="32" t="s">
        <v>122</v>
      </c>
      <c r="H55" s="68"/>
    </row>
    <row r="56" spans="1:8" s="18" customFormat="1" ht="40.9" customHeight="1">
      <c r="A56" s="179"/>
      <c r="B56" s="72" t="str">
        <f>EDśroda!C196</f>
        <v xml:space="preserve"> Szynka wędzona 50g [1/5/7-10], sałatka jarzynowa 100g [2/8], mandarynka 1 szt , sałata lodowa 30g</v>
      </c>
      <c r="C56" s="72"/>
      <c r="D56" s="72" t="str">
        <f>EDśroda!E196</f>
        <v>Mieszanka warzyw na parze z oliwą z oliwek i migdałami 130g</v>
      </c>
      <c r="E56" s="72"/>
      <c r="F56" s="72" t="str">
        <f>EDśroda!G196</f>
        <v>leczo warzywne z kiełbaską z fileta 300g [1/8], wędlina 30g [1/5/7-10]</v>
      </c>
      <c r="G56" s="72"/>
      <c r="H56" s="68"/>
    </row>
    <row r="57" spans="1:8" ht="21" customHeight="1">
      <c r="A57" s="179"/>
      <c r="B57" s="1" t="str">
        <f>EDśroda!C197</f>
        <v>Kawa zbożowa z mlekiem 250ml [6]</v>
      </c>
      <c r="C57" s="27"/>
      <c r="D57" s="1" t="str">
        <f>EDśroda!E197</f>
        <v>Kompot 250ml</v>
      </c>
      <c r="E57" s="27"/>
      <c r="F57" s="1" t="str">
        <f>EDśroda!G197</f>
        <v>Herbata 250ml</v>
      </c>
      <c r="G57" s="27"/>
      <c r="H57" s="68"/>
    </row>
    <row r="58" spans="1:8" ht="21" customHeight="1">
      <c r="A58" s="179"/>
      <c r="B58" s="73">
        <f>EDśroda!C202</f>
        <v>0</v>
      </c>
      <c r="C58" s="73"/>
      <c r="D58" s="73">
        <f>EDśroda!E202</f>
        <v>0</v>
      </c>
      <c r="E58" s="73"/>
      <c r="F58" s="73"/>
      <c r="G58" s="73"/>
      <c r="H58" s="68"/>
    </row>
    <row r="59" spans="1:8" ht="21" customHeight="1">
      <c r="A59" s="276" t="s">
        <v>34</v>
      </c>
      <c r="B59" s="76" t="s">
        <v>104</v>
      </c>
      <c r="C59" s="76"/>
      <c r="D59" s="76" t="str">
        <f>EDśroda!E213</f>
        <v>Zupa koperkowa z ryżem  350ml [1/8]</v>
      </c>
      <c r="E59" s="76"/>
      <c r="F59" s="76" t="str">
        <f>EDśroda!G213</f>
        <v>---</v>
      </c>
      <c r="G59" s="76"/>
      <c r="H59" s="68" t="str">
        <f>EDśroda!I213</f>
        <v>Energia Kcal. 2170, Białko 89, Tłuszcze 81, Tłuszcze Nasycone 10, Węglowodany 291, Cukry 63, Błonnik: 30, Sól 4,7</v>
      </c>
    </row>
    <row r="60" spans="1:8" s="18" customFormat="1" ht="40.9" customHeight="1">
      <c r="A60" s="276"/>
      <c r="B60" s="70" t="str">
        <f>EDśroda!C215</f>
        <v>Pieczywo pszenne 100g[1], rama 10g</v>
      </c>
      <c r="C60" s="70"/>
      <c r="D60" s="70" t="str">
        <f>EDśroda!E215</f>
        <v>Roladka z mięsa wieprzowo-wołowego w sosie własnym 120g/80g [1/8] , ziemniaki 200g</v>
      </c>
      <c r="E60" s="70"/>
      <c r="F60" s="70" t="str">
        <f>B60</f>
        <v>Pieczywo pszenne 100g[1], rama 10g</v>
      </c>
      <c r="G60" s="70"/>
      <c r="H60" s="68"/>
    </row>
    <row r="61" spans="1:8" ht="40.9" customHeight="1">
      <c r="A61" s="276"/>
      <c r="B61" s="72" t="str">
        <f>EDśroda!C216</f>
        <v xml:space="preserve"> Szynka wędzona 50g [1/5/7-10], sałatka jarzynowa 100g [2/8], mus jabłko mandarynka 120g , sałata lodowa 30g</v>
      </c>
      <c r="C61" s="72"/>
      <c r="D61" s="72" t="str">
        <f>EDśroda!E236</f>
        <v>Mieszanka warzyw na parze z oliwą z oliwek i migdałami 130g</v>
      </c>
      <c r="E61" s="72"/>
      <c r="F61" s="72" t="str">
        <f>EDśroda!G216</f>
        <v>leczo warzywne z kiełbaską z fileta 300g [1/8], wędlina 30g [1/5/7-10]</v>
      </c>
      <c r="G61" s="72"/>
      <c r="H61" s="68"/>
    </row>
    <row r="62" spans="1:8" ht="21" customHeight="1">
      <c r="A62" s="276"/>
      <c r="B62" s="38" t="s">
        <v>127</v>
      </c>
      <c r="C62" s="27"/>
      <c r="D62" s="38" t="s">
        <v>131</v>
      </c>
      <c r="E62" s="27"/>
      <c r="F62" s="38" t="s">
        <v>127</v>
      </c>
      <c r="G62" s="27"/>
      <c r="H62" s="68"/>
    </row>
    <row r="63" spans="1:8" ht="21" customHeight="1">
      <c r="A63" s="275" t="s">
        <v>126</v>
      </c>
      <c r="B63" s="76" t="str">
        <f>EDśroda!C233</f>
        <v>Zupa mleczna z kluskami 300ml [1,6]</v>
      </c>
      <c r="C63" s="76"/>
      <c r="D63" s="76" t="str">
        <f>EDśroda!E233</f>
        <v>Zupa koperkowa z ryżem  350ml [1/8]</v>
      </c>
      <c r="E63" s="76"/>
      <c r="F63" s="76" t="str">
        <f>EDśroda!G233</f>
        <v>---</v>
      </c>
      <c r="G63" s="76"/>
      <c r="H63" s="99" t="str">
        <f>EDśroda!I233</f>
        <v>Energia Kcal. 2331, Białko 97, Tłuszcze 86, Tłuszcze Nasycone 11, Węglowodany 360, Cukry 64, Błonnik: 30, Sól 5</v>
      </c>
    </row>
    <row r="64" spans="1:8" ht="40.9" customHeight="1">
      <c r="A64" s="275"/>
      <c r="B64" s="70" t="str">
        <f>EDśroda!C235</f>
        <v>Pieczywo pszenne 100g[1], rama 10g</v>
      </c>
      <c r="C64" s="70"/>
      <c r="D64" s="70" t="str">
        <f>EDśroda!E235</f>
        <v>Roladka z mięsa wieprzowo-wołowego w sosie własnym 120g/80g [1/6/8] , ziemniaki 200g</v>
      </c>
      <c r="E64" s="70"/>
      <c r="F64" s="70" t="str">
        <f>B64</f>
        <v>Pieczywo pszenne 100g[1], rama 10g</v>
      </c>
      <c r="G64" s="70"/>
      <c r="H64" s="99"/>
    </row>
    <row r="65" spans="1:8" ht="40.9" customHeight="1">
      <c r="A65" s="275"/>
      <c r="B65" s="72" t="str">
        <f>EDśroda!C236</f>
        <v xml:space="preserve"> Szynka wędzona 50g [1/5/7-10], sałatka jarzynowa bez groszku 100g  [2/8], mus jabłko mandarynka 120g </v>
      </c>
      <c r="C65" s="72"/>
      <c r="D65" s="72" t="str">
        <f>EDśroda!E236</f>
        <v>Mieszanka warzyw na parze z oliwą z oliwek i migdałami 130g</v>
      </c>
      <c r="E65" s="72"/>
      <c r="F65" s="72" t="str">
        <f>EDśroda!G236</f>
        <v>leczo warzywne z kiełbaską z fileta 300g [1/8], wędlina 30g [1/5/7-10]</v>
      </c>
      <c r="G65" s="72"/>
      <c r="H65" s="99"/>
    </row>
    <row r="66" spans="1:8" ht="21" customHeight="1">
      <c r="A66" s="275"/>
      <c r="B66" s="1" t="str">
        <f>EDśroda!C238</f>
        <v>Kawa zbożowa z mlekiem 250ml [6]</v>
      </c>
      <c r="C66" s="27"/>
      <c r="D66" s="1" t="s">
        <v>131</v>
      </c>
      <c r="E66" s="27"/>
      <c r="F66" s="1" t="s">
        <v>127</v>
      </c>
      <c r="G66" s="27"/>
      <c r="H66" s="99"/>
    </row>
    <row r="67" spans="1:8" ht="21" customHeight="1">
      <c r="A67" s="272" t="s">
        <v>38</v>
      </c>
      <c r="B67" s="273" t="str">
        <f>EDśroda!C443</f>
        <v>sonda</v>
      </c>
      <c r="C67" s="273"/>
      <c r="D67" s="273" t="str">
        <f>EDśroda!E443</f>
        <v>sonda</v>
      </c>
      <c r="E67" s="273"/>
      <c r="F67" s="273" t="str">
        <f>EDśroda!G443</f>
        <v>sonda</v>
      </c>
      <c r="G67" s="273"/>
      <c r="H67" s="68"/>
    </row>
    <row r="68" spans="1:8" ht="21" customHeight="1">
      <c r="A68" s="272"/>
      <c r="B68" s="273"/>
      <c r="C68" s="273"/>
      <c r="D68" s="273"/>
      <c r="E68" s="273"/>
      <c r="F68" s="273"/>
      <c r="G68" s="273"/>
      <c r="H68" s="68"/>
    </row>
    <row r="69" spans="1:8" ht="21" customHeight="1">
      <c r="A69" s="179" t="s">
        <v>40</v>
      </c>
      <c r="B69" s="98" t="str">
        <f>EDśroda!C453</f>
        <v>kleik, zupa mleczna, herbata</v>
      </c>
      <c r="C69" s="98"/>
      <c r="D69" s="168" t="str">
        <f>EDśroda!E453</f>
        <v>kleik, zupa pooperacyjna, herbata</v>
      </c>
      <c r="E69" s="168"/>
      <c r="F69" s="168" t="str">
        <f>EDśroda!G453</f>
        <v>kleik, zupa mleczna, herbata</v>
      </c>
      <c r="G69" s="168"/>
      <c r="H69" s="68"/>
    </row>
    <row r="70" spans="1:8" ht="21" customHeight="1">
      <c r="A70" s="179"/>
      <c r="B70" s="102"/>
      <c r="C70" s="102"/>
      <c r="D70" s="274"/>
      <c r="E70" s="274"/>
      <c r="F70" s="274"/>
      <c r="G70" s="274"/>
      <c r="H70" s="68"/>
    </row>
    <row r="71" spans="1:8" ht="21" customHeight="1">
      <c r="A71" s="179" t="s">
        <v>56</v>
      </c>
      <c r="B71" s="76" t="s">
        <v>132</v>
      </c>
      <c r="C71" s="76"/>
      <c r="D71" s="76" t="s">
        <v>132</v>
      </c>
      <c r="E71" s="76"/>
      <c r="F71" s="76" t="s">
        <v>132</v>
      </c>
      <c r="G71" s="76"/>
      <c r="H71" s="68" t="str">
        <f>EDśroda!I491</f>
        <v xml:space="preserve"> Białko;85 Tłuszcz;59,5  Węglowodany;331,8 ENERGIA 2274,7kcal   sól 5,2g</v>
      </c>
    </row>
    <row r="72" spans="1:8" ht="21" customHeight="1">
      <c r="A72" s="179"/>
      <c r="B72" s="271" t="str">
        <f>EDśroda!C493</f>
        <v>Przetarta</v>
      </c>
      <c r="C72" s="271"/>
      <c r="D72" s="271" t="str">
        <f>EDśroda!E493</f>
        <v>Przetarta</v>
      </c>
      <c r="E72" s="271"/>
      <c r="F72" s="271" t="str">
        <f>EDśroda!G493</f>
        <v>Przetarta</v>
      </c>
      <c r="G72" s="271"/>
      <c r="H72" s="68"/>
    </row>
    <row r="73" spans="1:8" ht="21" customHeight="1">
      <c r="A73" s="179"/>
      <c r="B73" s="271"/>
      <c r="C73" s="271"/>
      <c r="D73" s="271"/>
      <c r="E73" s="271"/>
      <c r="F73" s="271"/>
      <c r="G73" s="271"/>
      <c r="H73" s="68"/>
    </row>
    <row r="74" spans="1:8" ht="21">
      <c r="A74" s="179"/>
      <c r="B74" s="1" t="str">
        <f>EDśroda!C496</f>
        <v>Herbata 250ml</v>
      </c>
      <c r="C74" s="27"/>
      <c r="D74" s="1" t="str">
        <f>EDśroda!E495</f>
        <v>Kompot 250ml</v>
      </c>
      <c r="E74" s="27"/>
      <c r="F74" s="1" t="str">
        <f>EDśroda!G496</f>
        <v>Herbata 250ml</v>
      </c>
      <c r="G74" s="27"/>
      <c r="H74" s="68"/>
    </row>
    <row r="75" spans="1:8" ht="21">
      <c r="A75" s="179"/>
      <c r="B75" s="73" t="str">
        <f>EDśroda!C499</f>
        <v>Jogurt 100g [6]</v>
      </c>
      <c r="C75" s="73"/>
      <c r="D75" s="73" t="str">
        <f>EDśroda!E499</f>
        <v>Kefir 150/200ml [6]</v>
      </c>
      <c r="E75" s="73"/>
      <c r="F75" s="73" t="str">
        <f>EDśroda!G499</f>
        <v>kasza manna z miusem owocowym 150g</v>
      </c>
      <c r="G75" s="73"/>
      <c r="H75" s="68"/>
    </row>
    <row r="76" spans="1:8" ht="18.75">
      <c r="A76" s="33" t="s">
        <v>114</v>
      </c>
      <c r="B76" s="34" t="s">
        <v>115</v>
      </c>
      <c r="E76" s="35" t="s">
        <v>116</v>
      </c>
      <c r="F76" s="36" t="s">
        <v>117</v>
      </c>
      <c r="G76" s="37"/>
      <c r="H76" s="37"/>
    </row>
    <row r="77" spans="1:8" ht="18.75">
      <c r="A77" s="177" t="str">
        <f>EDśroda!C471</f>
        <v>A ⇝ :</v>
      </c>
      <c r="B77" s="177"/>
      <c r="C77" s="177"/>
      <c r="D77" s="177"/>
      <c r="E77" s="177" t="str">
        <f>EDśroda!C473</f>
        <v>B ⇝ :</v>
      </c>
      <c r="F77" s="177"/>
      <c r="G77" s="177"/>
      <c r="H77" s="177"/>
    </row>
    <row r="87" spans="1:8" ht="21">
      <c r="A87" s="266"/>
      <c r="B87" s="267"/>
      <c r="C87" s="267"/>
      <c r="D87" s="267"/>
      <c r="E87" s="267"/>
      <c r="F87" s="267"/>
      <c r="G87" s="267"/>
      <c r="H87" s="268"/>
    </row>
    <row r="88" spans="1:8" ht="21">
      <c r="A88" s="266"/>
      <c r="B88" s="267"/>
      <c r="C88" s="267"/>
      <c r="D88" s="267"/>
      <c r="E88" s="267"/>
      <c r="F88" s="267"/>
      <c r="G88" s="267"/>
      <c r="H88" s="268"/>
    </row>
    <row r="89" spans="1:8" ht="21">
      <c r="A89" s="266"/>
      <c r="B89" s="269"/>
      <c r="C89" s="269"/>
      <c r="D89" s="269"/>
      <c r="E89" s="269"/>
      <c r="F89" s="269"/>
      <c r="G89" s="269"/>
      <c r="H89" s="268"/>
    </row>
    <row r="90" spans="1:8" ht="21">
      <c r="A90" s="266"/>
      <c r="B90" s="9"/>
      <c r="C90" s="9"/>
      <c r="D90" s="9"/>
      <c r="E90" s="9"/>
      <c r="F90" s="9"/>
      <c r="G90" s="9"/>
      <c r="H90" s="268"/>
    </row>
    <row r="91" spans="1:8" ht="21">
      <c r="A91" s="266"/>
      <c r="B91" s="270"/>
      <c r="C91" s="270"/>
      <c r="D91" s="270"/>
      <c r="E91" s="270"/>
      <c r="F91" s="270"/>
      <c r="G91" s="270"/>
      <c r="H91" s="268"/>
    </row>
  </sheetData>
  <mergeCells count="183">
    <mergeCell ref="A1:A2"/>
    <mergeCell ref="B1:C1"/>
    <mergeCell ref="D1:H1"/>
    <mergeCell ref="B2:C2"/>
    <mergeCell ref="D2:E2"/>
    <mergeCell ref="F2:G2"/>
    <mergeCell ref="A3:A7"/>
    <mergeCell ref="B3:C3"/>
    <mergeCell ref="D3:E3"/>
    <mergeCell ref="F3:G3"/>
    <mergeCell ref="H3:H7"/>
    <mergeCell ref="D4:E4"/>
    <mergeCell ref="B5:C5"/>
    <mergeCell ref="D5:E5"/>
    <mergeCell ref="F5:G5"/>
    <mergeCell ref="B7:C7"/>
    <mergeCell ref="D7:E7"/>
    <mergeCell ref="F7:G7"/>
    <mergeCell ref="A8:A12"/>
    <mergeCell ref="B8:C8"/>
    <mergeCell ref="D8:E8"/>
    <mergeCell ref="F8:G8"/>
    <mergeCell ref="H8:H12"/>
    <mergeCell ref="D9:E9"/>
    <mergeCell ref="D10:E10"/>
    <mergeCell ref="B12:C12"/>
    <mergeCell ref="D12:E12"/>
    <mergeCell ref="F12:G12"/>
    <mergeCell ref="A13:A17"/>
    <mergeCell ref="B13:C13"/>
    <mergeCell ref="D13:E13"/>
    <mergeCell ref="F13:G13"/>
    <mergeCell ref="H13:H17"/>
    <mergeCell ref="D14:E14"/>
    <mergeCell ref="D15:E15"/>
    <mergeCell ref="B17:C17"/>
    <mergeCell ref="D17:E17"/>
    <mergeCell ref="F17:G17"/>
    <mergeCell ref="A18:A22"/>
    <mergeCell ref="B18:C18"/>
    <mergeCell ref="D18:E18"/>
    <mergeCell ref="F18:G18"/>
    <mergeCell ref="H18:H22"/>
    <mergeCell ref="D19:E19"/>
    <mergeCell ref="D20:E20"/>
    <mergeCell ref="B22:C22"/>
    <mergeCell ref="D22:E22"/>
    <mergeCell ref="F22:G22"/>
    <mergeCell ref="A23:A27"/>
    <mergeCell ref="B23:C23"/>
    <mergeCell ref="D23:E23"/>
    <mergeCell ref="F23:G23"/>
    <mergeCell ref="H23:H27"/>
    <mergeCell ref="D24:E24"/>
    <mergeCell ref="D25:E25"/>
    <mergeCell ref="B27:C27"/>
    <mergeCell ref="D27:E27"/>
    <mergeCell ref="F27:G27"/>
    <mergeCell ref="A28:A32"/>
    <mergeCell ref="B28:C28"/>
    <mergeCell ref="D28:E28"/>
    <mergeCell ref="F28:G28"/>
    <mergeCell ref="H28:H32"/>
    <mergeCell ref="D29:E29"/>
    <mergeCell ref="D30:E30"/>
    <mergeCell ref="D31:E31"/>
    <mergeCell ref="A33:A37"/>
    <mergeCell ref="B33:C33"/>
    <mergeCell ref="D33:E33"/>
    <mergeCell ref="F33:G33"/>
    <mergeCell ref="H33:H37"/>
    <mergeCell ref="D34:E34"/>
    <mergeCell ref="B35:C35"/>
    <mergeCell ref="D35:E35"/>
    <mergeCell ref="F35:G35"/>
    <mergeCell ref="B37:C37"/>
    <mergeCell ref="D37:E37"/>
    <mergeCell ref="F37:G37"/>
    <mergeCell ref="A38:A42"/>
    <mergeCell ref="B38:C38"/>
    <mergeCell ref="D38:E38"/>
    <mergeCell ref="F38:G38"/>
    <mergeCell ref="H38:H42"/>
    <mergeCell ref="D39:E39"/>
    <mergeCell ref="B40:C40"/>
    <mergeCell ref="D40:E40"/>
    <mergeCell ref="F40:G40"/>
    <mergeCell ref="B42:C42"/>
    <mergeCell ref="D42:E42"/>
    <mergeCell ref="F42:G42"/>
    <mergeCell ref="A43:A47"/>
    <mergeCell ref="B43:C43"/>
    <mergeCell ref="D43:E43"/>
    <mergeCell ref="F43:G43"/>
    <mergeCell ref="H43:H47"/>
    <mergeCell ref="D44:E44"/>
    <mergeCell ref="D45:E45"/>
    <mergeCell ref="D46:E46"/>
    <mergeCell ref="A48:A53"/>
    <mergeCell ref="B48:C48"/>
    <mergeCell ref="D48:E48"/>
    <mergeCell ref="F48:G48"/>
    <mergeCell ref="H48:H53"/>
    <mergeCell ref="D49:E49"/>
    <mergeCell ref="D50:E50"/>
    <mergeCell ref="D51:E51"/>
    <mergeCell ref="B53:C53"/>
    <mergeCell ref="D53:E53"/>
    <mergeCell ref="F53:G53"/>
    <mergeCell ref="A54:A58"/>
    <mergeCell ref="B54:C54"/>
    <mergeCell ref="D54:E54"/>
    <mergeCell ref="F54:G54"/>
    <mergeCell ref="H54:H58"/>
    <mergeCell ref="D55:E55"/>
    <mergeCell ref="B56:C56"/>
    <mergeCell ref="D56:E56"/>
    <mergeCell ref="F56:G56"/>
    <mergeCell ref="B58:C58"/>
    <mergeCell ref="D58:E58"/>
    <mergeCell ref="F58:G58"/>
    <mergeCell ref="A59:A62"/>
    <mergeCell ref="B59:C59"/>
    <mergeCell ref="D59:E59"/>
    <mergeCell ref="F59:G59"/>
    <mergeCell ref="H59:H62"/>
    <mergeCell ref="B60:C60"/>
    <mergeCell ref="D60:E60"/>
    <mergeCell ref="F60:G60"/>
    <mergeCell ref="B61:C61"/>
    <mergeCell ref="D61:E61"/>
    <mergeCell ref="F61:G61"/>
    <mergeCell ref="A63:A66"/>
    <mergeCell ref="B63:C63"/>
    <mergeCell ref="D63:E63"/>
    <mergeCell ref="F63:G63"/>
    <mergeCell ref="H63:H66"/>
    <mergeCell ref="B64:C64"/>
    <mergeCell ref="D64:E64"/>
    <mergeCell ref="F64:G64"/>
    <mergeCell ref="B65:C65"/>
    <mergeCell ref="D65:E65"/>
    <mergeCell ref="F65:G65"/>
    <mergeCell ref="A67:A68"/>
    <mergeCell ref="B67:C68"/>
    <mergeCell ref="D67:E68"/>
    <mergeCell ref="F67:G68"/>
    <mergeCell ref="H67:H68"/>
    <mergeCell ref="A69:A70"/>
    <mergeCell ref="B69:C69"/>
    <mergeCell ref="D69:E69"/>
    <mergeCell ref="F69:G69"/>
    <mergeCell ref="H69:H70"/>
    <mergeCell ref="B70:C70"/>
    <mergeCell ref="D70:E70"/>
    <mergeCell ref="F70:G70"/>
    <mergeCell ref="A71:A75"/>
    <mergeCell ref="B71:C71"/>
    <mergeCell ref="D71:E71"/>
    <mergeCell ref="F71:G71"/>
    <mergeCell ref="H71:H75"/>
    <mergeCell ref="B72:C73"/>
    <mergeCell ref="D72:E73"/>
    <mergeCell ref="F72:G73"/>
    <mergeCell ref="B75:C75"/>
    <mergeCell ref="D75:E75"/>
    <mergeCell ref="F75:G75"/>
    <mergeCell ref="A77:D77"/>
    <mergeCell ref="E77:H77"/>
    <mergeCell ref="A87:A91"/>
    <mergeCell ref="B87:C87"/>
    <mergeCell ref="D87:E87"/>
    <mergeCell ref="F87:G87"/>
    <mergeCell ref="H87:H91"/>
    <mergeCell ref="B88:C88"/>
    <mergeCell ref="D88:E88"/>
    <mergeCell ref="F88:G88"/>
    <mergeCell ref="B89:C89"/>
    <mergeCell ref="D89:E89"/>
    <mergeCell ref="F89:G89"/>
    <mergeCell ref="B91:C91"/>
    <mergeCell ref="D91:E91"/>
    <mergeCell ref="F91:G91"/>
  </mergeCells>
  <pageMargins left="0" right="0" top="0" bottom="0" header="0.511811023622047" footer="0.511811023622047"/>
  <pageSetup paperSize="9" fitToHeight="0" orientation="landscape" horizontalDpi="300" verticalDpi="300"/>
  <rowBreaks count="2" manualBreakCount="2">
    <brk id="32" max="16383" man="1"/>
    <brk id="62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I89"/>
  <sheetViews>
    <sheetView topLeftCell="A42" zoomScale="70" zoomScaleNormal="70" workbookViewId="0">
      <selection activeCell="B40" sqref="B40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5.7109375" style="4" customWidth="1"/>
  </cols>
  <sheetData>
    <row r="1" spans="1:9" ht="19.899999999999999" customHeight="1">
      <c r="A1" s="126" t="s">
        <v>0</v>
      </c>
      <c r="B1" s="164">
        <f>EDWtorek!C1</f>
        <v>45769</v>
      </c>
      <c r="C1" s="164"/>
      <c r="D1" s="181"/>
      <c r="E1" s="181"/>
      <c r="F1" s="181"/>
      <c r="G1" s="181"/>
      <c r="H1" s="181"/>
    </row>
    <row r="2" spans="1:9" ht="15.75">
      <c r="A2" s="126"/>
      <c r="B2" s="129" t="s">
        <v>1</v>
      </c>
      <c r="C2" s="129"/>
      <c r="D2" s="129" t="s">
        <v>2</v>
      </c>
      <c r="E2" s="129"/>
      <c r="F2" s="129" t="s">
        <v>3</v>
      </c>
      <c r="G2" s="129"/>
      <c r="H2" s="6" t="s">
        <v>4</v>
      </c>
      <c r="I2" s="30"/>
    </row>
    <row r="3" spans="1:9" ht="21" customHeight="1">
      <c r="A3" s="281" t="s">
        <v>6</v>
      </c>
      <c r="B3" s="76" t="str">
        <f>EDWtorek!C3</f>
        <v>Zupa mleczna z makaronem 300ml [1/6]</v>
      </c>
      <c r="C3" s="76"/>
      <c r="D3" s="76" t="str">
        <f>EDWtorek!E3</f>
        <v>Zupa libańska z ciecierzycą i ziemniakami 350g [1/8]</v>
      </c>
      <c r="E3" s="76"/>
      <c r="F3" s="76" t="str">
        <f>EDWtorek!G3</f>
        <v>---</v>
      </c>
      <c r="G3" s="76"/>
      <c r="H3" s="68" t="str">
        <f>EDWtorek!I3</f>
        <v>Energia Kcal. 2271, Białko 110, Tłuszcze 57, Tłuszcze Nasycone 8, Węglowodany 336, Cukry 42, Błonnik: 34, Sól 4,5</v>
      </c>
    </row>
    <row r="4" spans="1:9" ht="42" customHeight="1">
      <c r="A4" s="281"/>
      <c r="B4" s="31" t="str">
        <f>EDWtorek!C5</f>
        <v>Pieczywo razowe + kajzerka 100g [1], rama10g</v>
      </c>
      <c r="C4" s="32" t="s">
        <v>122</v>
      </c>
      <c r="D4" s="70" t="str">
        <f>EDWtorek!E5</f>
        <v>Udko z kurczaka 160g sos własny 80g [1/8], kasza jęczmienna drobna 200g [1]</v>
      </c>
      <c r="E4" s="70"/>
      <c r="F4" s="31" t="str">
        <f>EDWtorek!G5</f>
        <v>Pieczywo razowe 100g[1], maslo10g[6]</v>
      </c>
      <c r="G4" s="32" t="s">
        <v>122</v>
      </c>
      <c r="H4" s="68"/>
    </row>
    <row r="5" spans="1:9" s="18" customFormat="1" ht="42" customHeight="1">
      <c r="A5" s="281"/>
      <c r="B5" s="72" t="str">
        <f>EDWtorek!C6</f>
        <v>twarożek śmietankowy 100g [6] , miód 25g, pomidor 50g, sałata mix 10g</v>
      </c>
      <c r="C5" s="72"/>
      <c r="D5" s="72" t="str">
        <f>EDWtorek!E6</f>
        <v>surówka z buraczka z jabłkiem i olejem słonecznikowym 130g</v>
      </c>
      <c r="E5" s="72"/>
      <c r="F5" s="72" t="str">
        <f>EDWtorek!G6</f>
        <v>sałatka z tuńczyka i warzyw 80g [3/8/9],wędlina 40g [1/7-10],  papryka 50g, sałata lodowa 30g</v>
      </c>
      <c r="G5" s="72"/>
      <c r="H5" s="68"/>
    </row>
    <row r="6" spans="1:9" ht="21">
      <c r="A6" s="281"/>
      <c r="B6" s="1">
        <f>EDWtorek!C7</f>
        <v>45629</v>
      </c>
      <c r="C6" s="27"/>
      <c r="D6" s="1" t="str">
        <f>EDWtorek!E7</f>
        <v>Kompot 250ml</v>
      </c>
      <c r="E6" s="27"/>
      <c r="F6" s="1" t="str">
        <f>EDWtorek!G7</f>
        <v>Herbata z cytryną 250ml</v>
      </c>
      <c r="G6" s="27"/>
      <c r="H6" s="68"/>
    </row>
    <row r="7" spans="1:9" ht="21">
      <c r="A7" s="281"/>
      <c r="B7" s="73">
        <f>EDWtorek!C12</f>
        <v>0</v>
      </c>
      <c r="C7" s="73"/>
      <c r="D7" s="73">
        <f>EDWtorek!E12</f>
        <v>0</v>
      </c>
      <c r="E7" s="73"/>
      <c r="F7" s="73"/>
      <c r="G7" s="73"/>
      <c r="H7" s="68"/>
    </row>
    <row r="8" spans="1:9" ht="21" customHeight="1">
      <c r="A8" s="179" t="s">
        <v>118</v>
      </c>
      <c r="B8" s="76" t="str">
        <f>EDWtorek!C33</f>
        <v>Zupa mleczna z makaronem 300ml [1/6]</v>
      </c>
      <c r="C8" s="76"/>
      <c r="D8" s="76" t="str">
        <f>EDWtorek!E33</f>
        <v>Zupa z selera naciowego zabielana 350g [1/6/8]</v>
      </c>
      <c r="E8" s="76"/>
      <c r="F8" s="76" t="str">
        <f>EDWtorek!G33</f>
        <v>---</v>
      </c>
      <c r="G8" s="76"/>
      <c r="H8" s="68" t="str">
        <f>EDWtorek!I33</f>
        <v>Energia Kcal. 2271, Białko 110, Tłuszcze 57, Tłuszcze Nasycone 8, Węglowodany 336, Cukry 42, Błonnik: 34, Sól 4,5</v>
      </c>
    </row>
    <row r="9" spans="1:9" ht="42" customHeight="1">
      <c r="A9" s="179"/>
      <c r="B9" s="31" t="str">
        <f>EDWtorek!C35</f>
        <v>Pieczywo pszenne + kajzerka 100g [1], rama10g</v>
      </c>
      <c r="C9" s="32" t="s">
        <v>122</v>
      </c>
      <c r="D9" s="69" t="str">
        <f>EDWtorek!E35</f>
        <v>Udko z kurczaka 160g sos własny 80g [1/8], kasza jęczmienna drobna 200g [1]</v>
      </c>
      <c r="E9" s="69"/>
      <c r="F9" s="31" t="str">
        <f>EDWtorek!G35</f>
        <v>Pieczywo pszenne 100g[1], maslo10g[6]</v>
      </c>
      <c r="G9" s="32" t="s">
        <v>122</v>
      </c>
      <c r="H9" s="68"/>
    </row>
    <row r="10" spans="1:9" s="18" customFormat="1" ht="42" customHeight="1">
      <c r="A10" s="179"/>
      <c r="B10" s="39" t="str">
        <f>EDWtorek!C36</f>
        <v>twarożek śmietankowy 100g [6] , miód 25g, pomidor 50g, sałata mix 10g</v>
      </c>
      <c r="C10" s="40"/>
      <c r="D10" s="146" t="str">
        <f>EDWtorek!E36</f>
        <v>surówka z buraczka z jabłkiem i olejem słonecznikowym 130g</v>
      </c>
      <c r="E10" s="146"/>
      <c r="F10" s="39" t="str">
        <f>EDWtorek!G36</f>
        <v>sałatka z tuńczyka i warzyw 80g [3/8/9],wędlina  40g [1/7-10], ,  pomidor 50g, sałata lodowa 30g</v>
      </c>
      <c r="G10" s="40"/>
      <c r="H10" s="68"/>
    </row>
    <row r="11" spans="1:9" ht="21">
      <c r="A11" s="179"/>
      <c r="B11" s="1" t="str">
        <f>EDWtorek!C37</f>
        <v>Kawa zbożowa z mlekiem 250ml [6]</v>
      </c>
      <c r="C11" s="27"/>
      <c r="D11" s="1" t="str">
        <f>EDWtorek!E7</f>
        <v>Kompot 250ml</v>
      </c>
      <c r="E11" s="27"/>
      <c r="F11" s="1" t="str">
        <f>EDWtorek!G37</f>
        <v>Herbata z cytryną 250ml</v>
      </c>
      <c r="G11" s="27"/>
      <c r="H11" s="68"/>
    </row>
    <row r="12" spans="1:9" ht="21">
      <c r="A12" s="179"/>
      <c r="B12" s="73">
        <f>EDWtorek!C42</f>
        <v>0</v>
      </c>
      <c r="C12" s="73"/>
      <c r="D12" s="73">
        <f>EDWtorek!E42</f>
        <v>0</v>
      </c>
      <c r="E12" s="73"/>
      <c r="F12" s="73"/>
      <c r="G12" s="73"/>
      <c r="H12" s="68"/>
    </row>
    <row r="13" spans="1:9" ht="21" customHeight="1">
      <c r="A13" s="179" t="s">
        <v>124</v>
      </c>
      <c r="B13" s="76" t="str">
        <f>EDWtorek!C53</f>
        <v>Zupa mleczna z makaronem 300ml [1/6]</v>
      </c>
      <c r="C13" s="76"/>
      <c r="D13" s="76" t="str">
        <f>EDWtorek!E53</f>
        <v>Zupa z selera naciowego zabielana 350g [1/6/8]</v>
      </c>
      <c r="E13" s="76"/>
      <c r="F13" s="76" t="str">
        <f>EDWtorek!G53</f>
        <v>---</v>
      </c>
      <c r="G13" s="76"/>
      <c r="H13" s="68" t="str">
        <f>EDWtorek!I53</f>
        <v>Energia Kcal. 2271, Białko 110, Tłuszcze 57, Tłuszcze Nasycone 8, Węglowodany 336, Cukry 42, Błonnik: 34, Sól 4,5</v>
      </c>
    </row>
    <row r="14" spans="1:9" ht="42" customHeight="1">
      <c r="A14" s="179"/>
      <c r="B14" s="31" t="str">
        <f>EDWtorek!C55</f>
        <v>Pieczywo pszenne + kajzerka 100g [1], rama 10g</v>
      </c>
      <c r="C14" s="32" t="s">
        <v>122</v>
      </c>
      <c r="D14" s="69" t="str">
        <f>EDWtorek!E55</f>
        <v>Udko z kurczaka 160g sos własny 80g [1/8], kasza jęczmienna drobna 200g [1]</v>
      </c>
      <c r="E14" s="69"/>
      <c r="F14" s="31" t="str">
        <f>EDWtorek!G55</f>
        <v>Pieczywo pszenne 100g[1], maslo10g[6]</v>
      </c>
      <c r="G14" s="32" t="s">
        <v>122</v>
      </c>
      <c r="H14" s="68"/>
    </row>
    <row r="15" spans="1:9" s="18" customFormat="1" ht="42" customHeight="1">
      <c r="A15" s="179"/>
      <c r="B15" s="39" t="str">
        <f>EDWtorek!C56</f>
        <v>twarożek śmietankowy 100g [6] , miód 25g, pomidor 50g, sałata mix 10g</v>
      </c>
      <c r="C15" s="40"/>
      <c r="D15" s="146" t="str">
        <f>EDWtorek!E56</f>
        <v>surówka z buraczka z jabłkiem i olejem słonecznikowym 130g</v>
      </c>
      <c r="E15" s="146"/>
      <c r="F15" s="39" t="str">
        <f>EDWtorek!G56</f>
        <v>sałatka z tuńczyka i warzyw 80g [3/8/9],wędlina 40g [1/7-10], ,  pomidor 50g, sałata lodowa 30g</v>
      </c>
      <c r="G15" s="40"/>
      <c r="H15" s="68"/>
    </row>
    <row r="16" spans="1:9" ht="21">
      <c r="A16" s="179"/>
      <c r="B16" s="1" t="str">
        <f>EDWtorek!C57</f>
        <v>Kawa zbożowa z mlekiem 250ml [6]</v>
      </c>
      <c r="C16" s="27"/>
      <c r="D16" s="9" t="str">
        <f>EDWtorek!E57</f>
        <v>Kompot 250ml</v>
      </c>
      <c r="E16" s="27"/>
      <c r="F16" s="1" t="str">
        <f>EDWtorek!G57</f>
        <v>Herbata z cytryną 250ml</v>
      </c>
      <c r="G16" s="27"/>
      <c r="H16" s="68"/>
    </row>
    <row r="17" spans="1:8" ht="21">
      <c r="A17" s="179"/>
      <c r="B17" s="73">
        <f>EDWtorek!C62</f>
        <v>0</v>
      </c>
      <c r="C17" s="73"/>
      <c r="D17" s="73">
        <f>EDWtorek!E62</f>
        <v>0</v>
      </c>
      <c r="E17" s="73"/>
      <c r="F17" s="73"/>
      <c r="G17" s="73"/>
      <c r="H17" s="68"/>
    </row>
    <row r="18" spans="1:8" ht="21" customHeight="1">
      <c r="A18" s="280" t="s">
        <v>119</v>
      </c>
      <c r="B18" s="76" t="str">
        <f>EDWtorek!C73</f>
        <v>Zupa mleczna z makaronem 300ml [1/6]</v>
      </c>
      <c r="C18" s="76"/>
      <c r="D18" s="76" t="str">
        <f>EDWtorek!E73</f>
        <v>Zupa z selera naciowego zabielana 350g [1/6/8]</v>
      </c>
      <c r="E18" s="76"/>
      <c r="F18" s="76" t="str">
        <f>EDWtorek!G73</f>
        <v>---</v>
      </c>
      <c r="G18" s="76"/>
      <c r="H18" s="68" t="str">
        <f>EDWtorek!I73</f>
        <v>Energia Kcal. 2271, Białko 110, Tłuszcze 57, Tłuszcze Nasycone 8, Węglowodany 336, Cukry 42, Błonnik: 34, Sól 4,5</v>
      </c>
    </row>
    <row r="19" spans="1:8" ht="42" customHeight="1">
      <c r="A19" s="280"/>
      <c r="B19" s="31" t="str">
        <f>EDWtorek!C75</f>
        <v>Pieczywo pszenne + kajzerka 100g [1], rama 10g</v>
      </c>
      <c r="C19" s="32" t="s">
        <v>122</v>
      </c>
      <c r="D19" s="69" t="str">
        <f>EDWtorek!E75</f>
        <v>Udko z kurczaka 160g sos własny 80g [1/8], kasza jęczmienna drobna 200g [1]</v>
      </c>
      <c r="E19" s="69"/>
      <c r="F19" s="31" t="str">
        <f>EDWtorek!G75</f>
        <v>Pieczywo pszenne 100g[1], maslo10g[6]</v>
      </c>
      <c r="G19" s="32" t="s">
        <v>122</v>
      </c>
      <c r="H19" s="68"/>
    </row>
    <row r="20" spans="1:8" s="18" customFormat="1" ht="42" customHeight="1">
      <c r="A20" s="280"/>
      <c r="B20" s="39" t="str">
        <f>EDWtorek!C76</f>
        <v>twarożek śmietankowy 100g [6] , miód 25g, pomidor 50g, sałata mix 10g</v>
      </c>
      <c r="C20" s="40"/>
      <c r="D20" s="146" t="str">
        <f>EDWtorek!E76</f>
        <v>surówka z buraczka z jabłkiem i olejem słonecznikowym 130g</v>
      </c>
      <c r="E20" s="146"/>
      <c r="F20" s="39" t="str">
        <f>EDWtorek!G76</f>
        <v>sałatka z tuńczyka i warzyw 80g [3/8/9],wędlina  40g [1/7-10],   pomidor 50g, sałata lodowa 30g</v>
      </c>
      <c r="G20" s="40"/>
      <c r="H20" s="68"/>
    </row>
    <row r="21" spans="1:8" ht="21">
      <c r="A21" s="280"/>
      <c r="B21" s="1" t="str">
        <f>EDWtorek!C77</f>
        <v>Kawa zbożowa z mlekiem 250ml [6]</v>
      </c>
      <c r="C21" s="27"/>
      <c r="D21" s="1" t="str">
        <f>EDWtorek!E77</f>
        <v>Kompot 250ml</v>
      </c>
      <c r="E21" s="27"/>
      <c r="F21" s="1" t="str">
        <f>EDWtorek!G77</f>
        <v>Herbata z cytryną 250ml</v>
      </c>
      <c r="G21" s="27"/>
      <c r="H21" s="68"/>
    </row>
    <row r="22" spans="1:8" ht="21">
      <c r="A22" s="280"/>
      <c r="B22" s="73">
        <f>EDWtorek!C82</f>
        <v>0</v>
      </c>
      <c r="C22" s="73"/>
      <c r="D22" s="73">
        <f>EDWtorek!E82</f>
        <v>0</v>
      </c>
      <c r="E22" s="73"/>
      <c r="F22" s="73"/>
      <c r="G22" s="73"/>
      <c r="H22" s="68"/>
    </row>
    <row r="23" spans="1:8" ht="21" customHeight="1">
      <c r="A23" s="280" t="s">
        <v>125</v>
      </c>
      <c r="B23" s="76" t="str">
        <f>EDWtorek!C93</f>
        <v>Zupa mleczna z makaronem 300ml [1/6]</v>
      </c>
      <c r="C23" s="76"/>
      <c r="D23" s="76" t="str">
        <f>EDWtorek!E93</f>
        <v>Zupa z selera naciowego zabielana 350g [1/6/8]</v>
      </c>
      <c r="E23" s="76"/>
      <c r="F23" s="76" t="str">
        <f>EDWtorek!G93</f>
        <v>---</v>
      </c>
      <c r="G23" s="76"/>
      <c r="H23" s="68" t="str">
        <f>EDWtorek!I93</f>
        <v>Energia Kcal. 2271, Białko 110, Tłuszcze 57, Tłuszcze Nasycone 8, Węglowodany 336, Cukry 42, Błonnik: 34, Sól 4,5</v>
      </c>
    </row>
    <row r="24" spans="1:8" ht="42" customHeight="1">
      <c r="A24" s="280"/>
      <c r="B24" s="31" t="str">
        <f>EDWtorek!C95</f>
        <v>Pieczywo pszenne + kajzerka 100g [1], rama 10g</v>
      </c>
      <c r="C24" s="32" t="s">
        <v>122</v>
      </c>
      <c r="D24" s="69" t="str">
        <f>EDWtorek!E95</f>
        <v>Udko z kurczaka 160g sos własny 80g [1/8], kasza jęczmienna drobna 200g [1]</v>
      </c>
      <c r="E24" s="69"/>
      <c r="F24" s="31" t="str">
        <f>EDWtorek!G95</f>
        <v>Pieczywo pszenne 100g[1], maslo10g[6]</v>
      </c>
      <c r="G24" s="32" t="s">
        <v>122</v>
      </c>
      <c r="H24" s="68"/>
    </row>
    <row r="25" spans="1:8" s="18" customFormat="1" ht="42" customHeight="1">
      <c r="A25" s="280"/>
      <c r="B25" s="39" t="str">
        <f>EDWtorek!C96</f>
        <v>twarożek śmietankowy 100g [6] , miód 25g, pomidor 50g, sałata mix 10g</v>
      </c>
      <c r="C25" s="40"/>
      <c r="D25" s="146" t="str">
        <f>EDWtorek!E96</f>
        <v>surówka z buraczka z jabłkiem i olejem słonecznikowym 130g</v>
      </c>
      <c r="E25" s="146"/>
      <c r="F25" s="39" t="str">
        <f>EDWtorek!G96</f>
        <v>sałatka z tuńczyka i warzyw 80g [3/8/9],wędlina  40g [1/7-10],   pomidor 50g, sałata lodowa 30g</v>
      </c>
      <c r="G25" s="40"/>
      <c r="H25" s="68"/>
    </row>
    <row r="26" spans="1:8" ht="21">
      <c r="A26" s="280"/>
      <c r="B26" s="1" t="str">
        <f>EDWtorek!C97</f>
        <v>Kawa zbożowa z mlekiem 250ml [6]</v>
      </c>
      <c r="C26" s="27"/>
      <c r="D26" s="1" t="str">
        <f>EDWtorek!E97</f>
        <v>Kompot 250ml</v>
      </c>
      <c r="E26" s="27"/>
      <c r="F26" s="1" t="str">
        <f>EDWtorek!G97</f>
        <v>Herbata z cytryną 250ml</v>
      </c>
      <c r="G26" s="27"/>
      <c r="H26" s="68"/>
    </row>
    <row r="27" spans="1:8" ht="21">
      <c r="A27" s="280"/>
      <c r="B27" s="73" t="str">
        <f>EDWtorek!C102</f>
        <v>serek waniliowy 150g [6]</v>
      </c>
      <c r="C27" s="73"/>
      <c r="D27" s="73" t="str">
        <f>EDWtorek!E102</f>
        <v>Budyń 150g [6]</v>
      </c>
      <c r="E27" s="73"/>
      <c r="F27" s="73"/>
      <c r="G27" s="73"/>
      <c r="H27" s="68"/>
    </row>
    <row r="28" spans="1:8" ht="21" customHeight="1">
      <c r="A28" s="277" t="s">
        <v>120</v>
      </c>
      <c r="B28" s="76" t="str">
        <f>EDWtorek!C113</f>
        <v>Zupa mleczna z makaronem 300ml [1/6]</v>
      </c>
      <c r="C28" s="76"/>
      <c r="D28" s="76" t="str">
        <f>EDWtorek!E113</f>
        <v>Zupa z selera naciowego zabielana 350g [1/6/8]</v>
      </c>
      <c r="E28" s="76"/>
      <c r="F28" s="76" t="str">
        <f>EDWtorek!G113</f>
        <v>---</v>
      </c>
      <c r="G28" s="76"/>
      <c r="H28" s="68" t="str">
        <f>EDWtorek!I113</f>
        <v>Energia Kcal. 2191, Białko 109, Tłuszcze 56, Tłuszcze Nasycone 8, Węglowodany 329, Cukry 47, Błonnik: 32, Sól 5</v>
      </c>
    </row>
    <row r="29" spans="1:8" ht="42" customHeight="1">
      <c r="A29" s="277"/>
      <c r="B29" s="31" t="str">
        <f>EDWtorek!C115</f>
        <v>Pieczywo pszenne + kajzerka 100g [1], rama 10g</v>
      </c>
      <c r="C29" s="32" t="s">
        <v>122</v>
      </c>
      <c r="D29" s="69" t="str">
        <f>EDWtorek!E115</f>
        <v>Udko z kurczaka 160g sos własny 80g [1/8], kasza jęczmienna drobna 200g [1]</v>
      </c>
      <c r="E29" s="69"/>
      <c r="F29" s="31" t="str">
        <f>EDWtorek!G115</f>
        <v>Pieczywo pszenne 100g[1], maslo10g[6]</v>
      </c>
      <c r="G29" s="32" t="s">
        <v>122</v>
      </c>
      <c r="H29" s="68"/>
    </row>
    <row r="30" spans="1:8" s="18" customFormat="1" ht="42" customHeight="1">
      <c r="A30" s="277"/>
      <c r="B30" s="39" t="str">
        <f>EDWtorek!C116</f>
        <v>twarożek śmietankowy 100g [6] , miód 25g, pomidor b/s 50g, sałata mix 10g</v>
      </c>
      <c r="C30" s="40" t="s">
        <v>123</v>
      </c>
      <c r="D30" s="146" t="str">
        <f>EDWtorek!E116</f>
        <v>surówka z buraczka z jabłkiem i olejem słonecznikowym 130g</v>
      </c>
      <c r="E30" s="146"/>
      <c r="F30" s="39" t="str">
        <f>EDWtorek!G116</f>
        <v>sałatka z tuńczyka i warzyw 80g [3/8/9], wędlina 40g [1/7-10],   pomidor b/s 50g, sałata lodowa 30g</v>
      </c>
      <c r="G30" s="40" t="s">
        <v>123</v>
      </c>
      <c r="H30" s="68"/>
    </row>
    <row r="31" spans="1:8" ht="21">
      <c r="A31" s="277"/>
      <c r="B31" s="38" t="str">
        <f>EDWtorek!C117</f>
        <v>Kawa zbożowa z mlekiem 250ml [6]</v>
      </c>
      <c r="C31" s="27"/>
      <c r="D31" s="38" t="str">
        <f>EDWtorek!E117</f>
        <v>Kompot 250ml</v>
      </c>
      <c r="E31" s="27"/>
      <c r="F31" s="38" t="str">
        <f>EDWtorek!G117</f>
        <v>Herbata z cytryną 250ml</v>
      </c>
      <c r="G31" s="27"/>
      <c r="H31" s="68"/>
    </row>
    <row r="32" spans="1:8" ht="21" customHeight="1">
      <c r="A32" s="278" t="s">
        <v>25</v>
      </c>
      <c r="B32" s="76" t="str">
        <f>EDWtorek!B459</f>
        <v>Kisiel 300ml</v>
      </c>
      <c r="C32" s="76"/>
      <c r="D32" s="76" t="str">
        <f>EDWtorek!E133</f>
        <v>Zupa z selera naciowego zabielana 350g [1/6/8]</v>
      </c>
      <c r="E32" s="76"/>
      <c r="F32" s="76" t="str">
        <f>EDWtorek!G133</f>
        <v>---</v>
      </c>
      <c r="G32" s="76"/>
      <c r="H32" s="68" t="str">
        <f>EDWtorek!I133</f>
        <v>Energia Kcal. 2216, Białko 108, Tłuszcze 62, Tłuszcze Nasycone 9, Węglowodany 339, Cukry 41, Błonnik: 46, Sól 5</v>
      </c>
    </row>
    <row r="33" spans="1:8" ht="42" customHeight="1">
      <c r="A33" s="278"/>
      <c r="B33" s="31" t="str">
        <f>EDWtorek!C135</f>
        <v>Pieczywo razowe 100g [1], rama 10g</v>
      </c>
      <c r="C33" s="32" t="s">
        <v>122</v>
      </c>
      <c r="D33" s="70" t="str">
        <f>EDWtorek!E135</f>
        <v>Udko z kurczaka 160g sos własny 80g [1/8], kasza jęczmienna drobna 200g [1]</v>
      </c>
      <c r="E33" s="70"/>
      <c r="F33" s="10" t="str">
        <f>EDWtorek!G135</f>
        <v>Pieczywo razowe 100g[1], maslo10g[6]</v>
      </c>
      <c r="G33" s="32" t="s">
        <v>122</v>
      </c>
      <c r="H33" s="68"/>
    </row>
    <row r="34" spans="1:8" ht="22.15" customHeight="1">
      <c r="A34" s="278"/>
      <c r="B34" s="31"/>
      <c r="C34" s="32"/>
      <c r="D34" s="279" t="s">
        <v>138</v>
      </c>
      <c r="E34" s="279"/>
      <c r="F34" s="10"/>
      <c r="G34" s="32"/>
      <c r="H34" s="68"/>
    </row>
    <row r="35" spans="1:8" s="18" customFormat="1" ht="42" customHeight="1">
      <c r="A35" s="278"/>
      <c r="B35" s="72" t="str">
        <f>EDWtorek!C136</f>
        <v>twarożek śmietankowy 100g [6] , filet z indyka wędzony 50g [1/5/7-10], pomidor 50g, sałata mix 10g</v>
      </c>
      <c r="C35" s="72"/>
      <c r="D35" s="72" t="str">
        <f>EDWtorek!E136</f>
        <v>surówka z buraczka z jabłkiem i olejem słonecznikowym 130g</v>
      </c>
      <c r="E35" s="72"/>
      <c r="F35" s="72" t="str">
        <f>EDWtorek!G136</f>
        <v>sałatka z tuńczyka i warzyw 80g [3/8/9],wędlina  40g [1/7-10],  papryka 50g, sałata lodowa 30g</v>
      </c>
      <c r="G35" s="72"/>
      <c r="H35" s="68"/>
    </row>
    <row r="36" spans="1:8" ht="21">
      <c r="A36" s="278"/>
      <c r="B36" s="1" t="str">
        <f>EDWtorek!C137</f>
        <v>Kawa zbożowa z mlekiem 250ml [6]</v>
      </c>
      <c r="C36" s="20" t="s">
        <v>29</v>
      </c>
      <c r="D36" s="1" t="str">
        <f>EDWtorek!E137</f>
        <v>Kompot 250ml</v>
      </c>
      <c r="E36" s="20" t="s">
        <v>29</v>
      </c>
      <c r="F36" s="1" t="str">
        <f>EDWtorek!G137</f>
        <v>Herbata z cytryną 250ml</v>
      </c>
      <c r="G36" s="20" t="s">
        <v>29</v>
      </c>
      <c r="H36" s="68"/>
    </row>
    <row r="37" spans="1:8" ht="21">
      <c r="A37" s="278"/>
      <c r="B37" s="73">
        <f>EDWtorek!C142</f>
        <v>0</v>
      </c>
      <c r="C37" s="73"/>
      <c r="D37" s="73">
        <f>EDWtorek!E142</f>
        <v>0</v>
      </c>
      <c r="E37" s="73"/>
      <c r="F37" s="73">
        <f>EDWtorek!G142</f>
        <v>0</v>
      </c>
      <c r="G37" s="73"/>
      <c r="H37" s="68"/>
    </row>
    <row r="38" spans="1:8" ht="21" customHeight="1">
      <c r="A38" s="278" t="s">
        <v>128</v>
      </c>
      <c r="B38" s="76" t="str">
        <f>B32</f>
        <v>Kisiel 300ml</v>
      </c>
      <c r="C38" s="76"/>
      <c r="D38" s="76" t="str">
        <f>EDWtorek!E501</f>
        <v>Pomidorowa z ryżem 350 ml [1/8]</v>
      </c>
      <c r="E38" s="76"/>
      <c r="F38" s="76" t="str">
        <f>EDWtorek!G501</f>
        <v>---</v>
      </c>
      <c r="G38" s="76"/>
      <c r="H38" s="68" t="str">
        <f>EDWtorek!I501</f>
        <v xml:space="preserve"> Białko;85 Tłuszcz;59,5  Węglowodany;331,8 ENERGIA 2274,7kcal   sól 5,2g</v>
      </c>
    </row>
    <row r="39" spans="1:8" ht="42" customHeight="1">
      <c r="A39" s="278"/>
      <c r="B39" s="31" t="str">
        <f>EDWtorek!C503</f>
        <v xml:space="preserve">Pieczywo jasne 100g[1], maslo10g[6] </v>
      </c>
      <c r="C39" s="32" t="s">
        <v>122</v>
      </c>
      <c r="D39" s="70" t="str">
        <f>EDWtorek!E503</f>
        <v>Pierś z kurczaka 100g + sos pietruszkowy 80g [1/2/8], kasza bulgur 200g[1]</v>
      </c>
      <c r="E39" s="70"/>
      <c r="F39" s="10" t="str">
        <f>EDWtorek!G503</f>
        <v xml:space="preserve">Pieczywo jasne 100g[1], maslo10g[6] </v>
      </c>
      <c r="G39" s="32" t="s">
        <v>122</v>
      </c>
      <c r="H39" s="68"/>
    </row>
    <row r="40" spans="1:8" s="18" customFormat="1" ht="42" customHeight="1">
      <c r="A40" s="278"/>
      <c r="B40" s="72" t="str">
        <f>EDWtorek!C504</f>
        <v>wędlina 30g, jajko 1 szt. [2],,  mus pomarańczowy B/C 100g</v>
      </c>
      <c r="C40" s="72"/>
      <c r="D40" s="72" t="str">
        <f>EDWtorek!E504</f>
        <v>Brokuł gotowany z oliwą 130g</v>
      </c>
      <c r="E40" s="72"/>
      <c r="F40" s="72" t="str">
        <f>EDWtorek!G504</f>
        <v>polędwica sopocka 50g [1/5/7-10], wędlina 30g [1/5/7-10], mus pomidorowy 100g</v>
      </c>
      <c r="G40" s="72"/>
      <c r="H40" s="68"/>
    </row>
    <row r="41" spans="1:8" ht="21" customHeight="1">
      <c r="A41" s="278"/>
      <c r="B41" s="1" t="str">
        <f>EDWtorek!C506</f>
        <v>Herbata 250ml</v>
      </c>
      <c r="C41" s="20" t="s">
        <v>29</v>
      </c>
      <c r="D41" s="1" t="str">
        <f>EDWtorek!E506</f>
        <v>Kompot 250ml</v>
      </c>
      <c r="E41" s="20" t="s">
        <v>29</v>
      </c>
      <c r="F41" s="1" t="str">
        <f>EDWtorek!G506</f>
        <v>Herbata 250ml</v>
      </c>
      <c r="G41" s="20" t="s">
        <v>29</v>
      </c>
      <c r="H41" s="68"/>
    </row>
    <row r="42" spans="1:8" ht="21" customHeight="1">
      <c r="A42" s="278"/>
      <c r="B42" s="73" t="str">
        <f>EDWtorek!C509</f>
        <v>Kanapka cukrzycowa (tylko insulina) [1]</v>
      </c>
      <c r="C42" s="73"/>
      <c r="D42" s="73" t="str">
        <f>EDWtorek!E509</f>
        <v>sałatka z kalafiora z oliwą 150g</v>
      </c>
      <c r="E42" s="73"/>
      <c r="F42" s="73" t="str">
        <f>EDWtorek!G509</f>
        <v>Kanapka cukrzycowa (tylko insulina) [1]</v>
      </c>
      <c r="G42" s="73"/>
      <c r="H42" s="68"/>
    </row>
    <row r="43" spans="1:8" ht="21" customHeight="1">
      <c r="A43" s="277" t="s">
        <v>121</v>
      </c>
      <c r="B43" s="76" t="str">
        <f>EDWtorek!C153</f>
        <v>Zupa mleczna z makaronem 300ml [1/6]</v>
      </c>
      <c r="C43" s="76"/>
      <c r="D43" s="76" t="str">
        <f>EDWtorek!E153</f>
        <v>Zupa z selera naciowego zabielana 350g [1/6/8]</v>
      </c>
      <c r="E43" s="76"/>
      <c r="F43" s="76" t="str">
        <f>EDWtorek!G153</f>
        <v>---</v>
      </c>
      <c r="G43" s="76"/>
      <c r="H43" s="68" t="str">
        <f>EDWtorek!I153</f>
        <v>Energia Kcal. 2191, Białko 109, Tłuszcze 56, Tłuszcze Nasycone 8, Węglowodany 329, Cukry 47, Błonnik: 32, Sól 5</v>
      </c>
    </row>
    <row r="44" spans="1:8" s="18" customFormat="1" ht="40.9" customHeight="1">
      <c r="A44" s="277"/>
      <c r="B44" s="31" t="str">
        <f>EDWtorek!C155</f>
        <v>Pieczywo pszenne + kajzerka 100g [1], rama 10g</v>
      </c>
      <c r="C44" s="32" t="s">
        <v>122</v>
      </c>
      <c r="D44" s="69" t="str">
        <f>EDWtorek!E155</f>
        <v>Udko z kurczaka 160g sos własny 80g [1/8], kasza jęczmienna drobna 200g [1]</v>
      </c>
      <c r="E44" s="69"/>
      <c r="F44" s="31" t="str">
        <f>EDWtorek!G155</f>
        <v>Pieczywo pszenne 100g[1], maslo10g[6]</v>
      </c>
      <c r="G44" s="32" t="s">
        <v>122</v>
      </c>
      <c r="H44" s="68"/>
    </row>
    <row r="45" spans="1:8" ht="40.9" customHeight="1">
      <c r="A45" s="277"/>
      <c r="B45" s="39" t="str">
        <f>EDWtorek!C156</f>
        <v>twarożek śmietankowy 100g [6] , miód 25g, pomidor b/s 50g, sałata mix 10g</v>
      </c>
      <c r="C45" s="40" t="s">
        <v>123</v>
      </c>
      <c r="D45" s="72" t="str">
        <f>EDWtorek!E156</f>
        <v>surówka z buraczka z jabłkiem i olejem słonecznikowym 130g</v>
      </c>
      <c r="E45" s="72"/>
      <c r="F45" s="39" t="str">
        <f>EDWtorek!G156</f>
        <v>sałatka z tuńczyka i warzyw 80g [3/8/9], wędlina 40g [1/7-10],   pomidor b/s 50g, sałata lodowa 30g</v>
      </c>
      <c r="G45" s="40" t="s">
        <v>123</v>
      </c>
      <c r="H45" s="68"/>
    </row>
    <row r="46" spans="1:8" ht="21" customHeight="1">
      <c r="A46" s="277"/>
      <c r="B46" s="38" t="str">
        <f>EDWtorek!C157</f>
        <v>Kawa zbożowa z mlekiem 250ml [6]</v>
      </c>
      <c r="C46" s="27"/>
      <c r="D46" s="38" t="str">
        <f>EDWtorek!E157</f>
        <v>Kompot 250ml</v>
      </c>
      <c r="E46" s="27"/>
      <c r="F46" s="38" t="str">
        <f>EDWtorek!G157</f>
        <v>Herbata z cytryną 250ml</v>
      </c>
      <c r="G46" s="27"/>
      <c r="H46" s="68"/>
    </row>
    <row r="47" spans="1:8" ht="21" customHeight="1">
      <c r="A47" s="179" t="s">
        <v>31</v>
      </c>
      <c r="B47" s="76" t="str">
        <f>EDWtorek!C173</f>
        <v>Zupa mleczna z makaronem 300ml [1/6]</v>
      </c>
      <c r="C47" s="76"/>
      <c r="D47" s="76" t="str">
        <f>EDWtorek!E173</f>
        <v>Zupa z selera naciowego zabielana 350g [1/6/8]</v>
      </c>
      <c r="E47" s="76"/>
      <c r="F47" s="76" t="str">
        <f>EDWtorek!G173</f>
        <v>---</v>
      </c>
      <c r="G47" s="76"/>
      <c r="H47" s="68" t="str">
        <f>EDWtorek!I173</f>
        <v>Energia Kcal. 2201, Białko 108, Tłuszcze 59, Tłuszcze Nasycone 9, Węglowodany 331, Cukry 47, Błonnik: 33, Sól 5,1</v>
      </c>
    </row>
    <row r="48" spans="1:8" ht="40.9" customHeight="1">
      <c r="A48" s="179"/>
      <c r="B48" s="31" t="str">
        <f>EDWtorek!C175</f>
        <v>Pieczywo pszenne + kajzerka 100g [1], rama 10g</v>
      </c>
      <c r="C48" s="32" t="s">
        <v>122</v>
      </c>
      <c r="D48" s="70" t="str">
        <f>EDWtorek!E175</f>
        <v>Pulpet z piersi kurczaka 120g, sos własny 80g [1/8], ziemniaki 200g</v>
      </c>
      <c r="E48" s="70"/>
      <c r="F48" s="31" t="str">
        <f>EDWtorek!G175</f>
        <v>Pieczywo pszenne 100g[1], maslo10g[6]</v>
      </c>
      <c r="G48" s="32" t="s">
        <v>122</v>
      </c>
      <c r="H48" s="68"/>
    </row>
    <row r="49" spans="1:8" s="18" customFormat="1" ht="40.9" customHeight="1">
      <c r="A49" s="179"/>
      <c r="B49" s="39" t="str">
        <f>EDWtorek!C176</f>
        <v>twarożek śmietankowy 100g [6] , miód 25g, pomidor b/s 50g, sałata mix 10g</v>
      </c>
      <c r="C49" s="40" t="s">
        <v>123</v>
      </c>
      <c r="D49" s="72" t="str">
        <f>EDWtorek!E176</f>
        <v>surówka z buraczka z jabłkiem i olejem słonecznikowym 130g</v>
      </c>
      <c r="E49" s="72"/>
      <c r="F49" s="39" t="str">
        <f>EDWtorek!G176</f>
        <v>sałatka z tuńczyka i warzyw 80g [3/8/9], wędlina mielona 50g [1/7-10],  pomidor b/s  50g, sałata lodowa 30g</v>
      </c>
      <c r="G49" s="40" t="s">
        <v>123</v>
      </c>
      <c r="H49" s="68"/>
    </row>
    <row r="50" spans="1:8" ht="21" customHeight="1">
      <c r="A50" s="179"/>
      <c r="B50" s="1" t="str">
        <f>EDWtorek!C177</f>
        <v>Kawa zbożowa z mlekiem 250ml [6]</v>
      </c>
      <c r="C50" s="27"/>
      <c r="D50" s="1" t="str">
        <f>EDWtorek!E177</f>
        <v>Kompot 250ml</v>
      </c>
      <c r="E50" s="27"/>
      <c r="F50" s="1" t="str">
        <f>EDWtorek!G177</f>
        <v>Herbata z cytryną 250ml</v>
      </c>
      <c r="G50" s="27"/>
      <c r="H50" s="68"/>
    </row>
    <row r="51" spans="1:8" ht="21" customHeight="1">
      <c r="A51" s="179"/>
      <c r="B51" s="73"/>
      <c r="C51" s="73"/>
      <c r="D51" s="73"/>
      <c r="E51" s="73"/>
      <c r="F51" s="73"/>
      <c r="G51" s="73"/>
      <c r="H51" s="68"/>
    </row>
    <row r="52" spans="1:8" ht="21" customHeight="1">
      <c r="A52" s="179" t="s">
        <v>33</v>
      </c>
      <c r="B52" s="76" t="str">
        <f>EDWtorek!C193</f>
        <v>Zupa mleczna z makaronem 300ml [1/6]</v>
      </c>
      <c r="C52" s="76"/>
      <c r="D52" s="76" t="str">
        <f>EDWtorek!E193</f>
        <v>Zupa z selera naciowego zabielana 350g [1/6/8]</v>
      </c>
      <c r="E52" s="76"/>
      <c r="F52" s="76" t="str">
        <f>EDWtorek!G193</f>
        <v>---</v>
      </c>
      <c r="G52" s="76"/>
      <c r="H52" s="68" t="str">
        <f>EDWtorek!I193</f>
        <v>Energia Kcal. 2271, Białko 110, Tłuszcze 57, Tłuszcze Nasycone 8, Węglowodany 336, Cukry 42, Błonnik: 34, Sól 4,5</v>
      </c>
    </row>
    <row r="53" spans="1:8" ht="40.9" customHeight="1">
      <c r="A53" s="179"/>
      <c r="B53" s="31" t="str">
        <f>EDWtorek!C195</f>
        <v>Pieczywo pszenne + kajzerka 100g [1], rama 10g</v>
      </c>
      <c r="C53" s="32" t="s">
        <v>122</v>
      </c>
      <c r="D53" s="70" t="str">
        <f>EDWtorek!E195</f>
        <v>Udko z kurczaka 160g sos własny 80g [1/8], kasza jęczmienna drobna 200g [1]</v>
      </c>
      <c r="E53" s="70"/>
      <c r="F53" s="31" t="str">
        <f>EDWtorek!G195</f>
        <v>Pieczywo pszenne 100g[1], maslo10g[6]</v>
      </c>
      <c r="G53" s="32" t="s">
        <v>122</v>
      </c>
      <c r="H53" s="68"/>
    </row>
    <row r="54" spans="1:8" s="18" customFormat="1" ht="40.9" customHeight="1">
      <c r="A54" s="179"/>
      <c r="B54" s="72" t="str">
        <f>EDWtorek!C196</f>
        <v>twarożek śmietankowy 100g [6] , miód 25g, pomidor 50g, sałata mix 10g</v>
      </c>
      <c r="C54" s="72"/>
      <c r="D54" s="72" t="str">
        <f>EDWtorek!E196</f>
        <v>surówka z buraczka z jabłkiem i olejem słonecznikowym 130g</v>
      </c>
      <c r="E54" s="72"/>
      <c r="F54" s="72" t="str">
        <f>EDWtorek!G196</f>
        <v>sałatka z tuńczyka i warzyw 80g [3/8/9],wędlina  40g [1/7-10],  papryka 50g, sałata lodowa 30g</v>
      </c>
      <c r="G54" s="72"/>
      <c r="H54" s="68"/>
    </row>
    <row r="55" spans="1:8" ht="21" customHeight="1">
      <c r="A55" s="179"/>
      <c r="B55" s="1" t="str">
        <f>EDWtorek!C197</f>
        <v>Kawa zbożowa z mlekiem 250ml [6]</v>
      </c>
      <c r="C55" s="27"/>
      <c r="D55" s="1" t="str">
        <f>EDWtorek!E197</f>
        <v>Kompot 250ml</v>
      </c>
      <c r="E55" s="27"/>
      <c r="F55" s="1" t="str">
        <f>EDWtorek!G197</f>
        <v>Herbata z cytryną 250ml</v>
      </c>
      <c r="G55" s="27"/>
      <c r="H55" s="68"/>
    </row>
    <row r="56" spans="1:8" ht="21" customHeight="1">
      <c r="A56" s="179"/>
      <c r="B56" s="73">
        <f>EDWtorek!C202</f>
        <v>0</v>
      </c>
      <c r="C56" s="73"/>
      <c r="D56" s="73" t="str">
        <f>EDWtorek!E202</f>
        <v>Budyń 150g [6]</v>
      </c>
      <c r="E56" s="73"/>
      <c r="F56" s="73"/>
      <c r="G56" s="73"/>
      <c r="H56" s="68"/>
    </row>
    <row r="57" spans="1:8" ht="21" customHeight="1">
      <c r="A57" s="276" t="s">
        <v>34</v>
      </c>
      <c r="B57" s="76" t="s">
        <v>104</v>
      </c>
      <c r="C57" s="76"/>
      <c r="D57" s="76" t="str">
        <f>EDWtorek!E213</f>
        <v>Zupa z selera naciowego zabielana 350g [1/8]</v>
      </c>
      <c r="E57" s="76"/>
      <c r="F57" s="76" t="str">
        <f>EDWtorek!G213</f>
        <v>---</v>
      </c>
      <c r="G57" s="76"/>
      <c r="H57" s="68" t="str">
        <f>EDWtorek!I213</f>
        <v>Energia Kcal. 2221, Białko 106, Tłuszcze 62, Tłuszcze Nasycone 0, Węglowodany 339, Cukry 48, Błonnik: 43, Sól 4,8</v>
      </c>
    </row>
    <row r="58" spans="1:8" s="18" customFormat="1" ht="40.9" customHeight="1">
      <c r="A58" s="276"/>
      <c r="B58" s="70" t="str">
        <f>EDWtorek!C215</f>
        <v>Pieczywo pszenne + kajzerka 100g [1], rama10g</v>
      </c>
      <c r="C58" s="70"/>
      <c r="D58" s="70" t="str">
        <f>EDWtorek!E215</f>
        <v>Udko z kurczaka 160g sos własny 80g [1/8], kasza jęczmienna drobna 200g [1]</v>
      </c>
      <c r="E58" s="70"/>
      <c r="F58" s="70" t="str">
        <f>B58</f>
        <v>Pieczywo pszenne + kajzerka 100g [1], rama10g</v>
      </c>
      <c r="G58" s="70"/>
      <c r="H58" s="68"/>
    </row>
    <row r="59" spans="1:8" ht="40.9" customHeight="1">
      <c r="A59" s="276"/>
      <c r="B59" s="72" t="str">
        <f>EDWtorek!C216</f>
        <v>filet z indyka wędzony 50g [1/5/7-10], pasta mięsna 70g [1/8],  pomidor 50g, sałata mix 10g</v>
      </c>
      <c r="C59" s="72"/>
      <c r="D59" s="72" t="str">
        <f>EDWtorek!E236</f>
        <v>Buraczki duszone [1/6] 130g</v>
      </c>
      <c r="E59" s="72"/>
      <c r="F59" s="72" t="str">
        <f>EDWtorek!G216</f>
        <v>sałatka z tuńczyka i warzyw 80g [3/8/9],wędlina 40g [1/7-10],  pomidor 50g, sałata lodowa 30g</v>
      </c>
      <c r="G59" s="72"/>
      <c r="H59" s="68"/>
    </row>
    <row r="60" spans="1:8" ht="21" customHeight="1">
      <c r="A60" s="276"/>
      <c r="B60" s="38" t="s">
        <v>127</v>
      </c>
      <c r="C60" s="27"/>
      <c r="D60" s="38" t="s">
        <v>131</v>
      </c>
      <c r="E60" s="27"/>
      <c r="F60" s="38" t="s">
        <v>127</v>
      </c>
      <c r="G60" s="27"/>
      <c r="H60" s="68"/>
    </row>
    <row r="61" spans="1:8" ht="21" customHeight="1">
      <c r="A61" s="275" t="s">
        <v>126</v>
      </c>
      <c r="B61" s="76" t="str">
        <f>EDWtorek!C233</f>
        <v>Zupa mleczna z makaronem 300ml [1/6]</v>
      </c>
      <c r="C61" s="76"/>
      <c r="D61" s="76" t="str">
        <f>EDWtorek!E233</f>
        <v>Zupa z selera naciowego zabielana 350g [1/6/8]</v>
      </c>
      <c r="E61" s="76"/>
      <c r="F61" s="76" t="str">
        <f>EDWtorek!G233</f>
        <v>---</v>
      </c>
      <c r="G61" s="76"/>
      <c r="H61" s="99" t="str">
        <f>EDWtorek!I233</f>
        <v>Energia Kcal. 2360, Białko 117, Tłuszcze 61, Tłuszcze Nasycone 9, Węglowodany 341, Cukry 26, Błonnik: 36, Sól 4,7</v>
      </c>
    </row>
    <row r="62" spans="1:8" ht="40.9" customHeight="1">
      <c r="A62" s="275"/>
      <c r="B62" s="70" t="str">
        <f>EDWtorek!C235</f>
        <v>Pieczywo pszenne + kajzerka 100g [1], rama10g</v>
      </c>
      <c r="C62" s="70"/>
      <c r="D62" s="70" t="str">
        <f>EDWtorek!E235</f>
        <v>Udko z kurczaka 160g sos własny 80g [1/8], kasza jęczmienna drobna 200g [1]</v>
      </c>
      <c r="E62" s="70"/>
      <c r="F62" s="70" t="str">
        <f>B62</f>
        <v>Pieczywo pszenne + kajzerka 100g [1], rama10g</v>
      </c>
      <c r="G62" s="70"/>
      <c r="H62" s="99"/>
    </row>
    <row r="63" spans="1:8" ht="40.9" customHeight="1">
      <c r="A63" s="275"/>
      <c r="B63" s="72" t="str">
        <f>EDWtorek!C236</f>
        <v>filet z indyka wędzony 50g [1/5/7-10], pasta mięsna 70g [1/8], sok pomidorowy 300ml</v>
      </c>
      <c r="C63" s="72"/>
      <c r="D63" s="72" t="str">
        <f>EDWtorek!E236</f>
        <v>Buraczki duszone [1/6] 130g</v>
      </c>
      <c r="E63" s="72"/>
      <c r="F63" s="72" t="str">
        <f>EDWtorek!G236</f>
        <v>sałatka z tuńczyka i warzyw 80g [3/8/9],wędlina 40g [1/7-10],  gotowany kalafior z masłem 100g [6]</v>
      </c>
      <c r="G63" s="72"/>
      <c r="H63" s="99"/>
    </row>
    <row r="64" spans="1:8" ht="21" customHeight="1">
      <c r="A64" s="275"/>
      <c r="B64" s="1" t="str">
        <f>EDWtorek!C238</f>
        <v>Herbata 250ml</v>
      </c>
      <c r="C64" s="27"/>
      <c r="D64" s="1" t="s">
        <v>131</v>
      </c>
      <c r="E64" s="27"/>
      <c r="F64" s="1" t="s">
        <v>127</v>
      </c>
      <c r="G64" s="27"/>
      <c r="H64" s="99"/>
    </row>
    <row r="65" spans="1:8" ht="21" customHeight="1">
      <c r="A65" s="272" t="s">
        <v>38</v>
      </c>
      <c r="B65" s="273" t="str">
        <f>EDWtorek!C443</f>
        <v>sonda</v>
      </c>
      <c r="C65" s="273"/>
      <c r="D65" s="273" t="str">
        <f>EDWtorek!E443</f>
        <v>sonda</v>
      </c>
      <c r="E65" s="273"/>
      <c r="F65" s="273" t="str">
        <f>EDWtorek!G443</f>
        <v>sonda</v>
      </c>
      <c r="G65" s="273"/>
      <c r="H65" s="68"/>
    </row>
    <row r="66" spans="1:8" ht="21" customHeight="1">
      <c r="A66" s="272"/>
      <c r="B66" s="273"/>
      <c r="C66" s="273"/>
      <c r="D66" s="273"/>
      <c r="E66" s="273"/>
      <c r="F66" s="273"/>
      <c r="G66" s="273"/>
      <c r="H66" s="68"/>
    </row>
    <row r="67" spans="1:8" ht="21" customHeight="1">
      <c r="A67" s="179" t="s">
        <v>40</v>
      </c>
      <c r="B67" s="98" t="str">
        <f>EDWtorek!C453</f>
        <v>kleik, zupa mleczna, herbata</v>
      </c>
      <c r="C67" s="98"/>
      <c r="D67" s="168" t="str">
        <f>EDWtorek!E453</f>
        <v>kleik, zupa pooperacyjna, herbata</v>
      </c>
      <c r="E67" s="168"/>
      <c r="F67" s="168" t="str">
        <f>EDWtorek!G453</f>
        <v>kleik, zupa mleczna, herbata</v>
      </c>
      <c r="G67" s="168"/>
      <c r="H67" s="68"/>
    </row>
    <row r="68" spans="1:8" ht="21" customHeight="1">
      <c r="A68" s="179"/>
      <c r="B68" s="102"/>
      <c r="C68" s="102"/>
      <c r="D68" s="274"/>
      <c r="E68" s="274"/>
      <c r="F68" s="274"/>
      <c r="G68" s="274"/>
      <c r="H68" s="68"/>
    </row>
    <row r="69" spans="1:8" ht="21" customHeight="1">
      <c r="A69" s="179" t="s">
        <v>56</v>
      </c>
      <c r="B69" s="76" t="s">
        <v>132</v>
      </c>
      <c r="C69" s="76"/>
      <c r="D69" s="76" t="s">
        <v>132</v>
      </c>
      <c r="E69" s="76"/>
      <c r="F69" s="76" t="s">
        <v>132</v>
      </c>
      <c r="G69" s="76"/>
      <c r="H69" s="68" t="str">
        <f>EDWtorek!I491</f>
        <v xml:space="preserve"> Białko;85 Tłuszcz;59,5  Węglowodany;331,8 ENERGIA 2274,7kcal   sól 5,2g</v>
      </c>
    </row>
    <row r="70" spans="1:8" ht="21" customHeight="1">
      <c r="A70" s="179"/>
      <c r="B70" s="271" t="str">
        <f>EDWtorek!C493</f>
        <v>Przetarta</v>
      </c>
      <c r="C70" s="271"/>
      <c r="D70" s="271" t="str">
        <f>EDWtorek!E493</f>
        <v>Przetarta</v>
      </c>
      <c r="E70" s="271"/>
      <c r="F70" s="271" t="str">
        <f>EDWtorek!G493</f>
        <v>Przetarta</v>
      </c>
      <c r="G70" s="271"/>
      <c r="H70" s="68"/>
    </row>
    <row r="71" spans="1:8" ht="21" customHeight="1">
      <c r="A71" s="179"/>
      <c r="B71" s="271"/>
      <c r="C71" s="271"/>
      <c r="D71" s="271"/>
      <c r="E71" s="271"/>
      <c r="F71" s="271"/>
      <c r="G71" s="271"/>
      <c r="H71" s="68"/>
    </row>
    <row r="72" spans="1:8" ht="21">
      <c r="A72" s="179"/>
      <c r="B72" s="1" t="str">
        <f>EDWtorek!C496</f>
        <v>Herbata 250ml</v>
      </c>
      <c r="C72" s="27"/>
      <c r="D72" s="1" t="str">
        <f>EDWtorek!E495</f>
        <v>Kompot 250ml</v>
      </c>
      <c r="E72" s="27"/>
      <c r="F72" s="1" t="str">
        <f>EDWtorek!G496</f>
        <v>Herbata 250ml</v>
      </c>
      <c r="G72" s="27"/>
      <c r="H72" s="68"/>
    </row>
    <row r="73" spans="1:8" ht="21">
      <c r="A73" s="179"/>
      <c r="B73" s="73" t="str">
        <f>EDWtorek!C499</f>
        <v>Jogurt owocowy 100g [6]</v>
      </c>
      <c r="C73" s="73"/>
      <c r="D73" s="73" t="str">
        <f>EDWtorek!E499</f>
        <v>koktajl z kefiru i truskawek 150g [6]</v>
      </c>
      <c r="E73" s="73"/>
      <c r="F73" s="73" t="str">
        <f>EDWtorek!G499</f>
        <v>Budyń 150g [6]</v>
      </c>
      <c r="G73" s="73"/>
      <c r="H73" s="68"/>
    </row>
    <row r="74" spans="1:8" ht="18.75">
      <c r="A74" s="33" t="s">
        <v>114</v>
      </c>
      <c r="B74" s="34" t="s">
        <v>115</v>
      </c>
      <c r="E74" s="35" t="s">
        <v>116</v>
      </c>
      <c r="F74" s="36" t="s">
        <v>117</v>
      </c>
      <c r="G74" s="37"/>
      <c r="H74" s="37"/>
    </row>
    <row r="75" spans="1:8" ht="18.75">
      <c r="A75" s="177" t="str">
        <f>EDWtorek!C471</f>
        <v>A ⇝ :</v>
      </c>
      <c r="B75" s="177"/>
      <c r="C75" s="177"/>
      <c r="D75" s="177"/>
      <c r="E75" s="177" t="str">
        <f>EDWtorek!C473</f>
        <v>B ⇝ :</v>
      </c>
      <c r="F75" s="177"/>
      <c r="G75" s="177"/>
      <c r="H75" s="177"/>
    </row>
    <row r="85" spans="1:8" ht="21">
      <c r="A85" s="266"/>
      <c r="B85" s="267"/>
      <c r="C85" s="267"/>
      <c r="D85" s="267"/>
      <c r="E85" s="267"/>
      <c r="F85" s="267"/>
      <c r="G85" s="267"/>
      <c r="H85" s="268"/>
    </row>
    <row r="86" spans="1:8" ht="21">
      <c r="A86" s="266"/>
      <c r="B86" s="267"/>
      <c r="C86" s="267"/>
      <c r="D86" s="267"/>
      <c r="E86" s="267"/>
      <c r="F86" s="267"/>
      <c r="G86" s="267"/>
      <c r="H86" s="268"/>
    </row>
    <row r="87" spans="1:8" ht="21">
      <c r="A87" s="266"/>
      <c r="B87" s="269"/>
      <c r="C87" s="269"/>
      <c r="D87" s="269"/>
      <c r="E87" s="269"/>
      <c r="F87" s="269"/>
      <c r="G87" s="269"/>
      <c r="H87" s="268"/>
    </row>
    <row r="88" spans="1:8" ht="21">
      <c r="A88" s="266"/>
      <c r="B88" s="9"/>
      <c r="C88" s="9"/>
      <c r="D88" s="9"/>
      <c r="E88" s="9"/>
      <c r="F88" s="9"/>
      <c r="G88" s="9"/>
      <c r="H88" s="268"/>
    </row>
    <row r="89" spans="1:8" ht="21">
      <c r="A89" s="266"/>
      <c r="B89" s="270"/>
      <c r="C89" s="270"/>
      <c r="D89" s="270"/>
      <c r="E89" s="270"/>
      <c r="F89" s="270"/>
      <c r="G89" s="270"/>
      <c r="H89" s="268"/>
    </row>
  </sheetData>
  <mergeCells count="181">
    <mergeCell ref="A1:A2"/>
    <mergeCell ref="B1:C1"/>
    <mergeCell ref="D1:H1"/>
    <mergeCell ref="B2:C2"/>
    <mergeCell ref="D2:E2"/>
    <mergeCell ref="F2:G2"/>
    <mergeCell ref="A3:A7"/>
    <mergeCell ref="B3:C3"/>
    <mergeCell ref="D3:E3"/>
    <mergeCell ref="F3:G3"/>
    <mergeCell ref="H3:H7"/>
    <mergeCell ref="D4:E4"/>
    <mergeCell ref="B5:C5"/>
    <mergeCell ref="D5:E5"/>
    <mergeCell ref="F5:G5"/>
    <mergeCell ref="B7:C7"/>
    <mergeCell ref="D7:E7"/>
    <mergeCell ref="F7:G7"/>
    <mergeCell ref="A8:A12"/>
    <mergeCell ref="B8:C8"/>
    <mergeCell ref="D8:E8"/>
    <mergeCell ref="F8:G8"/>
    <mergeCell ref="H8:H12"/>
    <mergeCell ref="D9:E9"/>
    <mergeCell ref="D10:E10"/>
    <mergeCell ref="B12:C12"/>
    <mergeCell ref="D12:E12"/>
    <mergeCell ref="F12:G12"/>
    <mergeCell ref="A13:A17"/>
    <mergeCell ref="B13:C13"/>
    <mergeCell ref="D13:E13"/>
    <mergeCell ref="F13:G13"/>
    <mergeCell ref="H13:H17"/>
    <mergeCell ref="D14:E14"/>
    <mergeCell ref="D15:E15"/>
    <mergeCell ref="B17:C17"/>
    <mergeCell ref="D17:E17"/>
    <mergeCell ref="F17:G17"/>
    <mergeCell ref="A18:A22"/>
    <mergeCell ref="B18:C18"/>
    <mergeCell ref="D18:E18"/>
    <mergeCell ref="F18:G18"/>
    <mergeCell ref="H18:H22"/>
    <mergeCell ref="D19:E19"/>
    <mergeCell ref="D20:E20"/>
    <mergeCell ref="B22:C22"/>
    <mergeCell ref="D22:E22"/>
    <mergeCell ref="F22:G22"/>
    <mergeCell ref="A23:A27"/>
    <mergeCell ref="B23:C23"/>
    <mergeCell ref="D23:E23"/>
    <mergeCell ref="F23:G23"/>
    <mergeCell ref="H23:H27"/>
    <mergeCell ref="D24:E24"/>
    <mergeCell ref="D25:E25"/>
    <mergeCell ref="B27:C27"/>
    <mergeCell ref="D27:E27"/>
    <mergeCell ref="F27:G27"/>
    <mergeCell ref="A28:A31"/>
    <mergeCell ref="B28:C28"/>
    <mergeCell ref="D28:E28"/>
    <mergeCell ref="F28:G28"/>
    <mergeCell ref="H28:H31"/>
    <mergeCell ref="D29:E29"/>
    <mergeCell ref="D30:E30"/>
    <mergeCell ref="A32:A37"/>
    <mergeCell ref="B32:C32"/>
    <mergeCell ref="D32:E32"/>
    <mergeCell ref="F32:G32"/>
    <mergeCell ref="H32:H37"/>
    <mergeCell ref="D33:E33"/>
    <mergeCell ref="D34:E34"/>
    <mergeCell ref="B35:C35"/>
    <mergeCell ref="D35:E35"/>
    <mergeCell ref="F35:G35"/>
    <mergeCell ref="B37:C37"/>
    <mergeCell ref="D37:E37"/>
    <mergeCell ref="F37:G37"/>
    <mergeCell ref="A38:A42"/>
    <mergeCell ref="B38:C38"/>
    <mergeCell ref="D38:E38"/>
    <mergeCell ref="F38:G38"/>
    <mergeCell ref="H38:H42"/>
    <mergeCell ref="D39:E39"/>
    <mergeCell ref="B40:C40"/>
    <mergeCell ref="D40:E40"/>
    <mergeCell ref="F40:G40"/>
    <mergeCell ref="B42:C42"/>
    <mergeCell ref="D42:E42"/>
    <mergeCell ref="F42:G42"/>
    <mergeCell ref="A43:A46"/>
    <mergeCell ref="B43:C43"/>
    <mergeCell ref="D43:E43"/>
    <mergeCell ref="F43:G43"/>
    <mergeCell ref="H43:H46"/>
    <mergeCell ref="D44:E44"/>
    <mergeCell ref="D45:E45"/>
    <mergeCell ref="A47:A51"/>
    <mergeCell ref="B47:C47"/>
    <mergeCell ref="D47:E47"/>
    <mergeCell ref="F47:G47"/>
    <mergeCell ref="H47:H51"/>
    <mergeCell ref="D48:E48"/>
    <mergeCell ref="D49:E49"/>
    <mergeCell ref="B51:C51"/>
    <mergeCell ref="D51:E51"/>
    <mergeCell ref="F51:G51"/>
    <mergeCell ref="A52:A56"/>
    <mergeCell ref="B52:C52"/>
    <mergeCell ref="D52:E52"/>
    <mergeCell ref="F52:G52"/>
    <mergeCell ref="H52:H56"/>
    <mergeCell ref="D53:E53"/>
    <mergeCell ref="B54:C54"/>
    <mergeCell ref="D54:E54"/>
    <mergeCell ref="F54:G54"/>
    <mergeCell ref="B56:C56"/>
    <mergeCell ref="D56:E56"/>
    <mergeCell ref="F56:G56"/>
    <mergeCell ref="A57:A60"/>
    <mergeCell ref="B57:C57"/>
    <mergeCell ref="D57:E57"/>
    <mergeCell ref="F57:G57"/>
    <mergeCell ref="H57:H60"/>
    <mergeCell ref="B58:C58"/>
    <mergeCell ref="D58:E58"/>
    <mergeCell ref="F58:G58"/>
    <mergeCell ref="B59:C59"/>
    <mergeCell ref="D59:E59"/>
    <mergeCell ref="F59:G59"/>
    <mergeCell ref="A61:A64"/>
    <mergeCell ref="B61:C61"/>
    <mergeCell ref="D61:E61"/>
    <mergeCell ref="F61:G61"/>
    <mergeCell ref="H61:H64"/>
    <mergeCell ref="B62:C62"/>
    <mergeCell ref="D62:E62"/>
    <mergeCell ref="F62:G62"/>
    <mergeCell ref="B63:C63"/>
    <mergeCell ref="D63:E63"/>
    <mergeCell ref="F63:G63"/>
    <mergeCell ref="A65:A66"/>
    <mergeCell ref="B65:C66"/>
    <mergeCell ref="D65:E66"/>
    <mergeCell ref="F65:G66"/>
    <mergeCell ref="H65:H66"/>
    <mergeCell ref="A67:A68"/>
    <mergeCell ref="B67:C67"/>
    <mergeCell ref="D67:E67"/>
    <mergeCell ref="F67:G67"/>
    <mergeCell ref="H67:H68"/>
    <mergeCell ref="B68:C68"/>
    <mergeCell ref="D68:E68"/>
    <mergeCell ref="F68:G68"/>
    <mergeCell ref="A69:A73"/>
    <mergeCell ref="B69:C69"/>
    <mergeCell ref="D69:E69"/>
    <mergeCell ref="F69:G69"/>
    <mergeCell ref="H69:H73"/>
    <mergeCell ref="B70:C71"/>
    <mergeCell ref="D70:E71"/>
    <mergeCell ref="F70:G71"/>
    <mergeCell ref="B73:C73"/>
    <mergeCell ref="D73:E73"/>
    <mergeCell ref="F73:G73"/>
    <mergeCell ref="A75:D75"/>
    <mergeCell ref="E75:H75"/>
    <mergeCell ref="A85:A89"/>
    <mergeCell ref="B85:C85"/>
    <mergeCell ref="D85:E85"/>
    <mergeCell ref="F85:G85"/>
    <mergeCell ref="H85:H89"/>
    <mergeCell ref="B86:C86"/>
    <mergeCell ref="D86:E86"/>
    <mergeCell ref="F86:G86"/>
    <mergeCell ref="B87:C87"/>
    <mergeCell ref="D87:E87"/>
    <mergeCell ref="F87:G87"/>
    <mergeCell ref="B89:C89"/>
    <mergeCell ref="D89:E89"/>
    <mergeCell ref="F89:G89"/>
  </mergeCells>
  <pageMargins left="0" right="0" top="0" bottom="0" header="0.511811023622047" footer="0.511811023622047"/>
  <pageSetup paperSize="9" fitToHeight="0" orientation="landscape" horizontalDpi="300" verticalDpi="300"/>
  <rowBreaks count="2" manualBreakCount="2">
    <brk id="31" max="16383" man="1"/>
    <brk id="60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I90"/>
  <sheetViews>
    <sheetView topLeftCell="A39" zoomScale="70" zoomScaleNormal="70" workbookViewId="0">
      <selection activeCell="B40" sqref="B40:C40"/>
    </sheetView>
  </sheetViews>
  <sheetFormatPr defaultColWidth="8.7109375" defaultRowHeight="15"/>
  <cols>
    <col min="1" max="1" width="6.7109375" customWidth="1"/>
    <col min="2" max="2" width="55.7109375" customWidth="1"/>
    <col min="3" max="3" width="15.7109375" customWidth="1"/>
    <col min="4" max="4" width="55.7109375" customWidth="1"/>
    <col min="5" max="5" width="15.7109375" customWidth="1"/>
    <col min="6" max="6" width="55.7109375" customWidth="1"/>
    <col min="7" max="7" width="15.7109375" customWidth="1"/>
    <col min="8" max="8" width="15.7109375" style="4" customWidth="1"/>
  </cols>
  <sheetData>
    <row r="1" spans="1:9" ht="19.899999999999999" customHeight="1">
      <c r="A1" s="126" t="s">
        <v>0</v>
      </c>
      <c r="B1" s="164">
        <f>EDPoniedziałek!C1</f>
        <v>45768</v>
      </c>
      <c r="C1" s="164"/>
      <c r="D1" s="181"/>
      <c r="E1" s="181"/>
      <c r="F1" s="181"/>
      <c r="G1" s="181"/>
      <c r="H1" s="181"/>
    </row>
    <row r="2" spans="1:9" ht="15.75">
      <c r="A2" s="126"/>
      <c r="B2" s="129" t="s">
        <v>1</v>
      </c>
      <c r="C2" s="129"/>
      <c r="D2" s="129" t="s">
        <v>2</v>
      </c>
      <c r="E2" s="129"/>
      <c r="F2" s="129" t="s">
        <v>3</v>
      </c>
      <c r="G2" s="129"/>
      <c r="H2" s="6" t="s">
        <v>4</v>
      </c>
      <c r="I2" s="30"/>
    </row>
    <row r="3" spans="1:9" ht="21" customHeight="1">
      <c r="A3" s="281" t="s">
        <v>6</v>
      </c>
      <c r="B3" s="76" t="str">
        <f>EDPoniedziałek!C3</f>
        <v>Zupa mleczna z ryżem 300 ml [1,6]</v>
      </c>
      <c r="C3" s="76"/>
      <c r="D3" s="76" t="str">
        <f>EDPoniedziałek!E3</f>
        <v>Zupa żurek z białą kiełbasą i jajkiem 350 ml [1/2/8]</v>
      </c>
      <c r="E3" s="76"/>
      <c r="F3" s="76" t="str">
        <f>EDPoniedziałek!G3</f>
        <v>---</v>
      </c>
      <c r="G3" s="76"/>
      <c r="H3" s="68" t="str">
        <f>EDPoniedziałek!I3</f>
        <v>Energia Kcal. 2532, Białko 115, Tłuszcze 96, Tłuszcze Nasycone 13, Węglowodany 302, Cukry 53, Błonnik: 39, Sól 6,7</v>
      </c>
    </row>
    <row r="4" spans="1:9" ht="42" customHeight="1">
      <c r="A4" s="281"/>
      <c r="B4" s="31" t="str">
        <f>EDPoniedziałek!C5</f>
        <v>pieczywo razowe 100g[1], rama10g</v>
      </c>
      <c r="C4" s="32" t="s">
        <v>122</v>
      </c>
      <c r="D4" s="70" t="str">
        <f>EDPoniedziałek!E5</f>
        <v xml:space="preserve">Zraziki ze schabu 100 g w sosie własnym 80g [1/8] , ziemniaki 200g </v>
      </c>
      <c r="E4" s="70"/>
      <c r="F4" s="31" t="str">
        <f>EDPoniedziałek!G5</f>
        <v>Pieczywo razowe 100g[1], maslo10g[6]</v>
      </c>
      <c r="G4" s="32" t="s">
        <v>122</v>
      </c>
      <c r="H4" s="68"/>
    </row>
    <row r="5" spans="1:9" s="18" customFormat="1" ht="42" customHeight="1">
      <c r="A5" s="281"/>
      <c r="B5" s="72" t="str">
        <f>EDPoniedziałek!C6</f>
        <v>Cienkie kiełbaski z szynki 2 szt. [1/5/7-10], serek kiri 1 szt [6], sałatka z selera naciowego [80g] i szynki [20g] -100g [1/5/7-10], jabłko 1szt 120-150g</v>
      </c>
      <c r="C5" s="72"/>
      <c r="D5" s="72" t="str">
        <f>EDPoniedziałek!E6</f>
        <v xml:space="preserve">cukinia duszona z mini marchewką i oliwą z oliwek 130g </v>
      </c>
      <c r="E5" s="72"/>
      <c r="F5" s="72" t="str">
        <f>EDPoniedziałek!G6</f>
        <v>szynka kanapkowa 50g [1/5/7-10], pomidor  50g, jajko 1 szt [2], sałata mix 10g</v>
      </c>
      <c r="G5" s="72"/>
      <c r="H5" s="68"/>
    </row>
    <row r="6" spans="1:9" ht="21">
      <c r="A6" s="281"/>
      <c r="B6" s="1" t="str">
        <f>EDPoniedziałek!C7</f>
        <v>Kakao 200ml</v>
      </c>
      <c r="C6" s="27"/>
      <c r="D6" s="1" t="str">
        <f>EDPoniedziałek!E7</f>
        <v>Kompot 250ml</v>
      </c>
      <c r="E6" s="27"/>
      <c r="F6" s="1" t="str">
        <f>EDPoniedziałek!G7</f>
        <v>Herbata 250ml</v>
      </c>
      <c r="G6" s="27"/>
      <c r="H6" s="68"/>
    </row>
    <row r="7" spans="1:9" ht="21">
      <c r="A7" s="281"/>
      <c r="B7" s="73">
        <f>EDPoniedziałek!C12</f>
        <v>0</v>
      </c>
      <c r="C7" s="73"/>
      <c r="D7" s="73">
        <f>EDPoniedziałek!E12</f>
        <v>0</v>
      </c>
      <c r="E7" s="73"/>
      <c r="F7" s="73"/>
      <c r="G7" s="73"/>
      <c r="H7" s="68"/>
    </row>
    <row r="8" spans="1:9" ht="21" customHeight="1">
      <c r="A8" s="179" t="s">
        <v>118</v>
      </c>
      <c r="B8" s="76" t="str">
        <f>EDPoniedziałek!C33</f>
        <v>Zupa mleczna z ryżem 300 ml [1,6]</v>
      </c>
      <c r="C8" s="76"/>
      <c r="D8" s="76" t="str">
        <f>EDPoniedziałek!E33</f>
        <v>Zupa jarzynowa  350 ml [1/8]</v>
      </c>
      <c r="E8" s="76"/>
      <c r="F8" s="76" t="str">
        <f>EDPoniedziałek!G33</f>
        <v>---</v>
      </c>
      <c r="G8" s="76"/>
      <c r="H8" s="68" t="str">
        <f>EDPoniedziałek!I33</f>
        <v>Energia Kcal. 2532, Białko 115, Tłuszcze 96, Tłuszcze Nasycone 13, Węglowodany 302, Cukry 53, Błonnik: 39, Sól 6,7</v>
      </c>
    </row>
    <row r="9" spans="1:9" ht="42" customHeight="1">
      <c r="A9" s="179"/>
      <c r="B9" s="31" t="str">
        <f>EDPoniedziałek!C35</f>
        <v>pieczywo jasne pszenne 100g[1], rama10g</v>
      </c>
      <c r="C9" s="32" t="s">
        <v>122</v>
      </c>
      <c r="D9" s="69" t="str">
        <f>EDPoniedziałek!E35</f>
        <v xml:space="preserve">Zraziki ze schabu 100 g w sosie własnym 80g [1/8] , ziemniaki 200g </v>
      </c>
      <c r="E9" s="69"/>
      <c r="F9" s="31" t="str">
        <f>EDPoniedziałek!G35</f>
        <v>pieczywo pszenne 100g[1], maslo10g[6]</v>
      </c>
      <c r="G9" s="32" t="s">
        <v>122</v>
      </c>
      <c r="H9" s="68"/>
    </row>
    <row r="10" spans="1:9" s="18" customFormat="1" ht="42" customHeight="1">
      <c r="A10" s="179"/>
      <c r="B10" s="39" t="str">
        <f>EDPoniedziałek!C36</f>
        <v>Cienkie kiełbaski z szynki 2 szt. [1/5/7-10], serek kiri 1 szt [6], sałatka z selera naciowego [80g] i szynki [20g] -100g [1/5/7-10], jabłko 1szt 120-150g</v>
      </c>
      <c r="C10" s="40"/>
      <c r="D10" s="146" t="str">
        <f>EDPoniedziałek!E36</f>
        <v xml:space="preserve">cukinia duszona z mini marchewką i oliwą z oliwek 130g </v>
      </c>
      <c r="E10" s="146"/>
      <c r="F10" s="39" t="str">
        <f>EDPoniedziałek!G36</f>
        <v>szynka kanapkowa 50g [1/5/7-10], pomidor 50g, jajko 1 szt [2], sałata mix 10g</v>
      </c>
      <c r="G10" s="40"/>
      <c r="H10" s="68"/>
    </row>
    <row r="11" spans="1:9" ht="21">
      <c r="A11" s="179"/>
      <c r="B11" s="1" t="str">
        <f>EDPoniedziałek!C37</f>
        <v>Kakao 200ml</v>
      </c>
      <c r="C11" s="27"/>
      <c r="D11" s="1" t="str">
        <f>EDPoniedziałek!E7</f>
        <v>Kompot 250ml</v>
      </c>
      <c r="E11" s="27"/>
      <c r="F11" s="1" t="str">
        <f>EDPoniedziałek!G37</f>
        <v>Herbata 250ml</v>
      </c>
      <c r="G11" s="27"/>
      <c r="H11" s="68"/>
    </row>
    <row r="12" spans="1:9" ht="21">
      <c r="A12" s="179"/>
      <c r="B12" s="73">
        <f>EDPoniedziałek!C42</f>
        <v>0</v>
      </c>
      <c r="C12" s="73"/>
      <c r="D12" s="73">
        <f>EDPoniedziałek!E42</f>
        <v>0</v>
      </c>
      <c r="E12" s="73"/>
      <c r="F12" s="73"/>
      <c r="G12" s="73"/>
      <c r="H12" s="68"/>
    </row>
    <row r="13" spans="1:9" ht="21" customHeight="1">
      <c r="A13" s="179" t="s">
        <v>124</v>
      </c>
      <c r="B13" s="76" t="str">
        <f>EDPoniedziałek!C53</f>
        <v>Zupa mleczna z ryżem 300 ml [1,6]</v>
      </c>
      <c r="C13" s="76"/>
      <c r="D13" s="76" t="str">
        <f>EDPoniedziałek!E53</f>
        <v>Zupa jarzynowa  350 ml [1/8]</v>
      </c>
      <c r="E13" s="76"/>
      <c r="F13" s="76" t="str">
        <f>EDPoniedziałek!G53</f>
        <v>---</v>
      </c>
      <c r="G13" s="76"/>
      <c r="H13" s="68" t="str">
        <f>EDPoniedziałek!I53</f>
        <v>Energia Kcal. 2532, Białko 115, Tłuszcze 96, Tłuszcze Nasycone 13, Węglowodany 302, Cukry 53, Błonnik: 39, Sól 6,7</v>
      </c>
    </row>
    <row r="14" spans="1:9" ht="42" customHeight="1">
      <c r="A14" s="179"/>
      <c r="B14" s="31" t="str">
        <f>EDPoniedziałek!C55</f>
        <v>pieczywo jasne pszenne 100g[1], rama10g</v>
      </c>
      <c r="C14" s="32" t="s">
        <v>122</v>
      </c>
      <c r="D14" s="69" t="str">
        <f>EDPoniedziałek!E55</f>
        <v xml:space="preserve">Zraziki ze schabu 100 g w sosie własnym 80g [1/8] , ziemniaki 200g </v>
      </c>
      <c r="E14" s="69"/>
      <c r="F14" s="31" t="str">
        <f>EDPoniedziałek!G55</f>
        <v>pieczywo pszenne 100g[1], maslo10g[6]</v>
      </c>
      <c r="G14" s="32" t="s">
        <v>122</v>
      </c>
      <c r="H14" s="68"/>
    </row>
    <row r="15" spans="1:9" s="18" customFormat="1" ht="42" customHeight="1">
      <c r="A15" s="179"/>
      <c r="B15" s="39" t="str">
        <f>EDPoniedziałek!C56</f>
        <v>Cienkie kiełbaski z szynki 2 szt. [1/5/7-10], serek kiri 1 szt [6], sałatka z selera naciowego [80g] i szynki [20g] -100g [1/5/7-10], jabłko 1szt 120-150g</v>
      </c>
      <c r="C15" s="40"/>
      <c r="D15" s="146" t="str">
        <f>EDPoniedziałek!E56</f>
        <v xml:space="preserve">cukinia duszona z mini marchewką i oliwą z oliwek 130g </v>
      </c>
      <c r="E15" s="146"/>
      <c r="F15" s="39" t="str">
        <f>EDPoniedziałek!G56</f>
        <v>szynka kanapkowa 50g [1/5/7-10], pomidor 50g, jajko 1 szt [2], sałata mix 10g</v>
      </c>
      <c r="G15" s="40"/>
      <c r="H15" s="68"/>
    </row>
    <row r="16" spans="1:9" ht="21">
      <c r="A16" s="179"/>
      <c r="B16" s="1" t="str">
        <f>EDPoniedziałek!C57</f>
        <v>Kakao 200ml</v>
      </c>
      <c r="C16" s="27"/>
      <c r="D16" s="9" t="str">
        <f>EDPoniedziałek!E57</f>
        <v>Kompot 250ml</v>
      </c>
      <c r="E16" s="27"/>
      <c r="F16" s="1" t="str">
        <f>EDPoniedziałek!G57</f>
        <v>Herbata 250ml</v>
      </c>
      <c r="G16" s="27"/>
      <c r="H16" s="68"/>
    </row>
    <row r="17" spans="1:8" ht="21">
      <c r="A17" s="179"/>
      <c r="B17" s="73">
        <f>EDPoniedziałek!C62</f>
        <v>0</v>
      </c>
      <c r="C17" s="73"/>
      <c r="D17" s="73">
        <f>EDPoniedziałek!E62</f>
        <v>0</v>
      </c>
      <c r="E17" s="73"/>
      <c r="F17" s="73"/>
      <c r="G17" s="73"/>
      <c r="H17" s="68"/>
    </row>
    <row r="18" spans="1:8" ht="21" customHeight="1">
      <c r="A18" s="280" t="s">
        <v>119</v>
      </c>
      <c r="B18" s="76" t="str">
        <f>EDPoniedziałek!C73</f>
        <v>Zupa mleczna z ryżem 300 ml [1,6]</v>
      </c>
      <c r="C18" s="76"/>
      <c r="D18" s="76" t="str">
        <f>EDPoniedziałek!E73</f>
        <v>Zupa jarzynowa  350 ml [1/8]</v>
      </c>
      <c r="E18" s="76"/>
      <c r="F18" s="76" t="str">
        <f>EDPoniedziałek!G73</f>
        <v>---</v>
      </c>
      <c r="G18" s="76"/>
      <c r="H18" s="68" t="str">
        <f>EDPoniedziałek!I73</f>
        <v>Energia Kcal. 2532, Białko 115, Tłuszcze 96, Tłuszcze Nasycone 13, Węglowodany 302, Cukry 53, Błonnik: 39, Sól 6,7</v>
      </c>
    </row>
    <row r="19" spans="1:8" ht="42" customHeight="1">
      <c r="A19" s="280"/>
      <c r="B19" s="31" t="str">
        <f>EDPoniedziałek!C75</f>
        <v>pieczywo jasne pszenne 100g[1], rama10g</v>
      </c>
      <c r="C19" s="32" t="s">
        <v>122</v>
      </c>
      <c r="D19" s="69" t="str">
        <f>EDPoniedziałek!E75</f>
        <v xml:space="preserve">Zraziki ze schabu 100 g w sosie własnym 80g [1/8] , ziemniaki 200g </v>
      </c>
      <c r="E19" s="69"/>
      <c r="F19" s="31" t="str">
        <f>EDPoniedziałek!G75</f>
        <v>pieczywo pszenne 100g[1], maslo10g[6]</v>
      </c>
      <c r="G19" s="32" t="s">
        <v>122</v>
      </c>
      <c r="H19" s="68"/>
    </row>
    <row r="20" spans="1:8" s="18" customFormat="1" ht="42" customHeight="1">
      <c r="A20" s="280"/>
      <c r="B20" s="39" t="str">
        <f>EDPoniedziałek!C76</f>
        <v>Cienkie kiełbaski z szynki 2 szt. [1/5/7-10], serek kiri 1 szt [6], sałatka z selera naciowego [80g] i szynki [20g] -100g [1/5/7-10], jabłko 1szt 120-150g</v>
      </c>
      <c r="C20" s="40"/>
      <c r="D20" s="146" t="str">
        <f>EDPoniedziałek!E76</f>
        <v xml:space="preserve">cukinia duszona z mini marchewką i oliwą z oliwek 130g </v>
      </c>
      <c r="E20" s="146"/>
      <c r="F20" s="39" t="str">
        <f>EDPoniedziałek!G76</f>
        <v>szynka kanapkowa 50g [1/5/7-10], pomidor 50g, jajko 1 szt [2], sałata mix 10g</v>
      </c>
      <c r="G20" s="40"/>
      <c r="H20" s="68"/>
    </row>
    <row r="21" spans="1:8" ht="21">
      <c r="A21" s="280"/>
      <c r="B21" s="1" t="str">
        <f>EDPoniedziałek!C77</f>
        <v>Kakao 200ml</v>
      </c>
      <c r="C21" s="27"/>
      <c r="D21" s="1" t="str">
        <f>EDPoniedziałek!E77</f>
        <v>Kompot 250ml</v>
      </c>
      <c r="E21" s="27"/>
      <c r="F21" s="1" t="str">
        <f>EDPoniedziałek!G77</f>
        <v>Herbata 250ml</v>
      </c>
      <c r="G21" s="27"/>
      <c r="H21" s="68"/>
    </row>
    <row r="22" spans="1:8" ht="21">
      <c r="A22" s="280"/>
      <c r="B22" s="73">
        <f>EDPoniedziałek!C82</f>
        <v>0</v>
      </c>
      <c r="C22" s="73"/>
      <c r="D22" s="73">
        <f>EDPoniedziałek!E82</f>
        <v>0</v>
      </c>
      <c r="E22" s="73"/>
      <c r="F22" s="73"/>
      <c r="G22" s="73"/>
      <c r="H22" s="68"/>
    </row>
    <row r="23" spans="1:8" ht="21" customHeight="1">
      <c r="A23" s="280" t="s">
        <v>125</v>
      </c>
      <c r="B23" s="76" t="str">
        <f>EDPoniedziałek!C93</f>
        <v>Zupa mleczna z ryżem 300 ml [1,6]</v>
      </c>
      <c r="C23" s="76"/>
      <c r="D23" s="76" t="str">
        <f>EDPoniedziałek!E93</f>
        <v>Zupa jarzynowa  350 ml [1/8]</v>
      </c>
      <c r="E23" s="76"/>
      <c r="F23" s="76" t="str">
        <f>EDPoniedziałek!G93</f>
        <v>---</v>
      </c>
      <c r="G23" s="76"/>
      <c r="H23" s="68" t="str">
        <f>EDPoniedziałek!I93</f>
        <v>Energia Kcal. 2703, Białko 131, Tłuszcze 96, Tłuszcze Nasycone 13, Węglowodany 350, Cukry 51, Błonnik: 93, Sól 5</v>
      </c>
    </row>
    <row r="24" spans="1:8" ht="42" customHeight="1">
      <c r="A24" s="280"/>
      <c r="B24" s="31" t="str">
        <f>EDPoniedziałek!C95</f>
        <v>pieczywo jasne pszenne 100g[1], rama10g</v>
      </c>
      <c r="C24" s="32" t="s">
        <v>122</v>
      </c>
      <c r="D24" s="69" t="str">
        <f>EDPoniedziałek!E95</f>
        <v xml:space="preserve">Zraziki ze schabu 100 g w sosie własnym 80g [1/8] , ziemniaki 200g </v>
      </c>
      <c r="E24" s="69"/>
      <c r="F24" s="31" t="str">
        <f>EDPoniedziałek!G95</f>
        <v>pieczywo pszenne 100g[1], maslo10g[6]</v>
      </c>
      <c r="G24" s="32" t="s">
        <v>122</v>
      </c>
      <c r="H24" s="68"/>
    </row>
    <row r="25" spans="1:8" s="18" customFormat="1" ht="42" customHeight="1">
      <c r="A25" s="280"/>
      <c r="B25" s="39" t="str">
        <f>EDPoniedziałek!C96</f>
        <v>Cienkie kiełbaski z szynki 2 szt. [1/5/7-10], serek kiri 1 szt [6], sałatka z selera naciowego [80g] i szynki [20g] -100g [1/5/7-10], jabłko 1szt 120-150g</v>
      </c>
      <c r="C25" s="40"/>
      <c r="D25" s="146" t="str">
        <f>EDPoniedziałek!E96</f>
        <v xml:space="preserve">cukinia duszona z mini marchewką i oliwą z oliwek 130g </v>
      </c>
      <c r="E25" s="146"/>
      <c r="F25" s="39" t="str">
        <f>EDPoniedziałek!G96</f>
        <v>szynka kanapkowa 50g [1/5/7-10], pomidor 50g, jajko 1 szt [2], sałata mix 10g</v>
      </c>
      <c r="G25" s="40"/>
      <c r="H25" s="68"/>
    </row>
    <row r="26" spans="1:8" ht="21">
      <c r="A26" s="280"/>
      <c r="B26" s="1" t="str">
        <f>EDPoniedziałek!C97</f>
        <v>Kakao 200ml</v>
      </c>
      <c r="C26" s="27"/>
      <c r="D26" s="1" t="str">
        <f>EDPoniedziałek!E97</f>
        <v>Kompot 250ml</v>
      </c>
      <c r="E26" s="27"/>
      <c r="F26" s="1" t="str">
        <f>EDPoniedziałek!G97</f>
        <v>Herbata 250ml</v>
      </c>
      <c r="G26" s="27"/>
      <c r="H26" s="68"/>
    </row>
    <row r="27" spans="1:8" ht="21">
      <c r="A27" s="280"/>
      <c r="B27" s="73">
        <f>EDPoniedziałek!C102</f>
        <v>0</v>
      </c>
      <c r="C27" s="73"/>
      <c r="D27" s="73" t="str">
        <f>EDPoniedziałek!E102</f>
        <v>Dzieci - banan ok 100/150g</v>
      </c>
      <c r="E27" s="73"/>
      <c r="F27" s="73"/>
      <c r="G27" s="73"/>
      <c r="H27" s="68"/>
    </row>
    <row r="28" spans="1:8" ht="21" customHeight="1">
      <c r="A28" s="277" t="s">
        <v>120</v>
      </c>
      <c r="B28" s="76" t="str">
        <f>EDPoniedziałek!C113</f>
        <v>Zupa mleczna z ryżem 300 ml [1,6]</v>
      </c>
      <c r="C28" s="76"/>
      <c r="D28" s="76" t="str">
        <f>EDPoniedziałek!E113</f>
        <v>Zupa ziemniaczana  350 ml [1/8]</v>
      </c>
      <c r="E28" s="76"/>
      <c r="F28" s="76" t="str">
        <f>EDPoniedziałek!G113</f>
        <v>---</v>
      </c>
      <c r="G28" s="76"/>
      <c r="H28" s="68" t="str">
        <f>EDPoniedziałek!I113</f>
        <v>Energia Kcal. 2457, Białko 91, Tłuszcze 77, Tłuszcze Nasycone 9,3, Węglowodany 350, Cukry 87, Błonnik: 93, Sól 5,5</v>
      </c>
    </row>
    <row r="29" spans="1:8" ht="42" customHeight="1">
      <c r="A29" s="277"/>
      <c r="B29" s="31" t="str">
        <f>EDPoniedziałek!C115</f>
        <v>pieczywo jasne pszenne 100g[1], rama10g</v>
      </c>
      <c r="C29" s="32" t="s">
        <v>122</v>
      </c>
      <c r="D29" s="69" t="str">
        <f>EDPoniedziałek!E115</f>
        <v xml:space="preserve">Zraziki ze schabu 100 g w sosie własnym 80g [1/8] , ziemniaki 200g </v>
      </c>
      <c r="E29" s="69"/>
      <c r="F29" s="31" t="str">
        <f>EDPoniedziałek!G115</f>
        <v>pieczywo pszenne 100g[1], maslo10g[6]</v>
      </c>
      <c r="G29" s="32" t="s">
        <v>122</v>
      </c>
      <c r="H29" s="68"/>
    </row>
    <row r="30" spans="1:8" s="18" customFormat="1" ht="42" customHeight="1">
      <c r="A30" s="277"/>
      <c r="B30" s="39" t="str">
        <f>EDPoniedziałek!C116</f>
        <v>Cienkie kiełbaski z szynki 2 szt. [1/5/7-10], serek kiri 1 szt [6], pomidor b/s 50g, jabłko 1szt 120-150g</v>
      </c>
      <c r="C30" s="40" t="s">
        <v>123</v>
      </c>
      <c r="D30" s="146" t="str">
        <f>EDPoniedziałek!E116</f>
        <v xml:space="preserve">cukinia duszona z mini marchewką i oliwą z oliwek 130g </v>
      </c>
      <c r="E30" s="146"/>
      <c r="F30" s="39" t="str">
        <f>EDPoniedziałek!G116</f>
        <v>szynka kanapkowa 50g [1/5/7-10], pomidor B/S 50g, pasta z białek 50g [2], sałata mix 10g</v>
      </c>
      <c r="G30" s="40" t="s">
        <v>123</v>
      </c>
      <c r="H30" s="68"/>
    </row>
    <row r="31" spans="1:8" ht="21">
      <c r="A31" s="277"/>
      <c r="B31" s="38" t="str">
        <f>EDPoniedziałek!C117</f>
        <v>Kakao 200ml</v>
      </c>
      <c r="C31" s="27"/>
      <c r="D31" s="38" t="str">
        <f>EDPoniedziałek!E117</f>
        <v>Kompot 250ml</v>
      </c>
      <c r="E31" s="27"/>
      <c r="F31" s="38" t="str">
        <f>EDPoniedziałek!G117</f>
        <v>Herbata 250ml</v>
      </c>
      <c r="G31" s="27"/>
      <c r="H31" s="68"/>
    </row>
    <row r="32" spans="1:8" ht="21" customHeight="1">
      <c r="A32" s="278" t="s">
        <v>25</v>
      </c>
      <c r="B32" s="76" t="str">
        <f>EDPoniedziałek!B458</f>
        <v>Zupa jarska 300ml [1/8]</v>
      </c>
      <c r="C32" s="76"/>
      <c r="D32" s="76" t="str">
        <f>EDPoniedziałek!E133</f>
        <v>Zupa żurek z białą kiełbasą i jajkiem 350 ml [1/2/8]</v>
      </c>
      <c r="E32" s="76"/>
      <c r="F32" s="76" t="str">
        <f>EDPoniedziałek!G133</f>
        <v>---</v>
      </c>
      <c r="G32" s="76"/>
      <c r="H32" s="68" t="str">
        <f>EDPoniedziałek!I133</f>
        <v>Energia Kcal. 2351, Białko 133, Tłuszcze 65, Tłuszcze Nasycone 11, Węglowodany 252, Cukry 51, Błonnik: 36, Sól 5,2</v>
      </c>
    </row>
    <row r="33" spans="1:8" ht="42" customHeight="1">
      <c r="A33" s="278"/>
      <c r="B33" s="31" t="str">
        <f>EDPoniedziałek!C135</f>
        <v>pieczywo razowe 100g[1], rama10g</v>
      </c>
      <c r="C33" s="32" t="s">
        <v>122</v>
      </c>
      <c r="D33" s="70" t="str">
        <f>EDPoniedziałek!E135</f>
        <v xml:space="preserve">Zraziki ze schabu 100 g w sosie własnym 80g [1/8] , ziemniaki 200g </v>
      </c>
      <c r="E33" s="70"/>
      <c r="F33" s="10" t="str">
        <f>EDPoniedziałek!G135</f>
        <v>Pieczywo  razowe 100g[1], maslo10g[6]</v>
      </c>
      <c r="G33" s="32" t="s">
        <v>122</v>
      </c>
      <c r="H33" s="68"/>
    </row>
    <row r="34" spans="1:8" ht="22.15" customHeight="1">
      <c r="A34" s="278"/>
      <c r="B34" s="283"/>
      <c r="C34" s="283"/>
      <c r="D34" s="284"/>
      <c r="E34" s="284"/>
      <c r="F34" s="10"/>
      <c r="G34" s="32"/>
      <c r="H34" s="68"/>
    </row>
    <row r="35" spans="1:8" s="18" customFormat="1" ht="42" customHeight="1">
      <c r="A35" s="278"/>
      <c r="B35" s="72" t="str">
        <f>EDPoniedziałek!C136</f>
        <v>Cienkie kiełbaski z szynki 2 szt. [1/5/7-10], serek kiri 1 szt [6],sałatka z selera naciowego i szynki 100g [1/5/7-10], jabłko 1szt 120-150g</v>
      </c>
      <c r="C35" s="72"/>
      <c r="D35" s="72" t="str">
        <f>EDPoniedziałek!E136</f>
        <v xml:space="preserve">cukinia duszona z mini marchewką i oliwą z oliwek 130g </v>
      </c>
      <c r="E35" s="72"/>
      <c r="F35" s="72" t="str">
        <f>EDPoniedziałek!G136</f>
        <v>szynka kanapkowa 50g [1/5/7-10], pomidor 50g, jajko 1 szt [2], sałata mix 10g</v>
      </c>
      <c r="G35" s="72"/>
      <c r="H35" s="68"/>
    </row>
    <row r="36" spans="1:8" ht="21">
      <c r="A36" s="278"/>
      <c r="B36" s="1" t="str">
        <f>EDPoniedziałek!C137</f>
        <v>Kakao 200ml</v>
      </c>
      <c r="C36" s="20" t="s">
        <v>29</v>
      </c>
      <c r="D36" s="1" t="str">
        <f>EDPoniedziałek!E137</f>
        <v>Kompot 250ml</v>
      </c>
      <c r="E36" s="20" t="s">
        <v>29</v>
      </c>
      <c r="F36" s="1" t="str">
        <f>EDPoniedziałek!G137</f>
        <v>Herbata 250ml</v>
      </c>
      <c r="G36" s="20" t="s">
        <v>29</v>
      </c>
      <c r="H36" s="68"/>
    </row>
    <row r="37" spans="1:8" ht="21">
      <c r="A37" s="278"/>
      <c r="B37" s="73" t="str">
        <f>EDPoniedziałek!C142</f>
        <v>Jogurt naturalny 100/150g [6]</v>
      </c>
      <c r="C37" s="73"/>
      <c r="D37" s="73">
        <f>EDPoniedziałek!E142</f>
        <v>0</v>
      </c>
      <c r="E37" s="73"/>
      <c r="F37" s="73" t="str">
        <f>EDPoniedziałek!G142</f>
        <v>Kanapka cukrzycowa (tylko insulina) [1/6]</v>
      </c>
      <c r="G37" s="73"/>
      <c r="H37" s="68"/>
    </row>
    <row r="38" spans="1:8" ht="21" customHeight="1">
      <c r="A38" s="278" t="s">
        <v>128</v>
      </c>
      <c r="B38" s="76" t="str">
        <f>B32</f>
        <v>Zupa jarska 300ml [1/8]</v>
      </c>
      <c r="C38" s="76"/>
      <c r="D38" s="76" t="str">
        <f>EDPoniedziałek!E501</f>
        <v>Zupa Koperkowa z ziemniakami 350ml [1/8]</v>
      </c>
      <c r="E38" s="76"/>
      <c r="F38" s="76" t="str">
        <f>EDPoniedziałek!G501</f>
        <v>---</v>
      </c>
      <c r="G38" s="76"/>
      <c r="H38" s="68" t="str">
        <f>EDPoniedziałek!I501</f>
        <v xml:space="preserve"> Białko;85 Tłuszcz;59,5  Węglowodany;331,8 ENERGIA 2274,7kcal   sól 5,2g</v>
      </c>
    </row>
    <row r="39" spans="1:8" ht="42" customHeight="1">
      <c r="A39" s="278"/>
      <c r="B39" s="31" t="str">
        <f>EDPoniedziałek!C503</f>
        <v xml:space="preserve">Pieczywo jasne 100g[1], maslo10g[6] </v>
      </c>
      <c r="C39" s="32" t="s">
        <v>122</v>
      </c>
      <c r="D39" s="70" t="str">
        <f>EDPoniedziałek!E503</f>
        <v>makaron biały z sosem bolońskim 200g/150 [1/8]</v>
      </c>
      <c r="E39" s="70"/>
      <c r="F39" s="10" t="str">
        <f>EDPoniedziałek!G503</f>
        <v xml:space="preserve">Pieczywo jasne 100g[1], maslo10g[6] </v>
      </c>
      <c r="G39" s="32" t="s">
        <v>122</v>
      </c>
      <c r="H39" s="68"/>
    </row>
    <row r="40" spans="1:8" ht="19.899999999999999" customHeight="1">
      <c r="A40" s="278"/>
      <c r="B40" s="283"/>
      <c r="C40" s="283"/>
      <c r="D40" s="284"/>
      <c r="E40" s="284"/>
      <c r="F40" s="10"/>
      <c r="G40" s="32"/>
      <c r="H40" s="68"/>
    </row>
    <row r="41" spans="1:8" s="18" customFormat="1" ht="42" customHeight="1">
      <c r="A41" s="278"/>
      <c r="B41" s="72" t="str">
        <f>EDPoniedziałek!C504</f>
        <v>wędlina -szynka wieprz. 40g [1/5/7-10], tuńczyk 100g [3], mus jabłko-brzoskwinia 100g B/C</v>
      </c>
      <c r="C41" s="72"/>
      <c r="D41" s="72" t="str">
        <f>EDPoniedziałek!E504</f>
        <v>kalafior gotowany z mini marchewką i oliwą 130g</v>
      </c>
      <c r="E41" s="72"/>
      <c r="F41" s="72" t="str">
        <f>EDPoniedziałek!G504</f>
        <v>wędlina -szynka wieprz. 40g [1/5/7-10], mus owocowy B/C 100g, jajko 1 szt. [2]</v>
      </c>
      <c r="G41" s="72"/>
      <c r="H41" s="68"/>
    </row>
    <row r="42" spans="1:8" ht="21" customHeight="1">
      <c r="A42" s="278"/>
      <c r="B42" s="1" t="str">
        <f>EDPoniedziałek!C506</f>
        <v>Herbata 250ml</v>
      </c>
      <c r="C42" s="20" t="s">
        <v>29</v>
      </c>
      <c r="D42" s="1" t="str">
        <f>EDPoniedziałek!E506</f>
        <v>Kompot 250ml</v>
      </c>
      <c r="E42" s="20" t="s">
        <v>29</v>
      </c>
      <c r="F42" s="1" t="str">
        <f>EDPoniedziałek!G506</f>
        <v>Herbata 250ml</v>
      </c>
      <c r="G42" s="20" t="s">
        <v>29</v>
      </c>
      <c r="H42" s="68"/>
    </row>
    <row r="43" spans="1:8" ht="21" customHeight="1">
      <c r="A43" s="278"/>
      <c r="B43" s="73" t="str">
        <f>EDPoniedziałek!C509</f>
        <v>pieczywo ryżowe 2szt + sok pomidorowy</v>
      </c>
      <c r="C43" s="73"/>
      <c r="D43" s="73" t="str">
        <f>EDPoniedziałek!E509</f>
        <v>kisiel owocowy (bez cukru) 150g</v>
      </c>
      <c r="E43" s="73"/>
      <c r="F43" s="73" t="str">
        <f>EDPoniedziałek!G509</f>
        <v>Kanapka cukrzycowa (tylko insulina) [1]</v>
      </c>
      <c r="G43" s="73"/>
      <c r="H43" s="68"/>
    </row>
    <row r="44" spans="1:8" ht="21" customHeight="1">
      <c r="A44" s="277" t="s">
        <v>121</v>
      </c>
      <c r="B44" s="76" t="str">
        <f>EDPoniedziałek!C153</f>
        <v>Zupa mleczna z ryżem 300 ml [1,6]</v>
      </c>
      <c r="C44" s="76"/>
      <c r="D44" s="76" t="str">
        <f>EDPoniedziałek!E153</f>
        <v>Zupa ziemniaczana  350 ml [1/8]</v>
      </c>
      <c r="E44" s="76"/>
      <c r="F44" s="76" t="str">
        <f>EDPoniedziałek!G153</f>
        <v>---</v>
      </c>
      <c r="G44" s="76"/>
      <c r="H44" s="68" t="str">
        <f>EDPoniedziałek!I153</f>
        <v>Energia Kcal. 2457, Białko 91, Tłuszcze 77, Tłuszcze Nasycone 9,3, Węglowodany 350, Cukry 87, Błonnik: 93, Sól 5,5</v>
      </c>
    </row>
    <row r="45" spans="1:8" s="18" customFormat="1" ht="40.9" customHeight="1">
      <c r="A45" s="277"/>
      <c r="B45" s="31" t="str">
        <f>EDPoniedziałek!C155</f>
        <v>pieczywo jasne pszenne 100g[1], rama10g</v>
      </c>
      <c r="C45" s="32" t="s">
        <v>122</v>
      </c>
      <c r="D45" s="69" t="str">
        <f>EDPoniedziałek!E155</f>
        <v xml:space="preserve">Zraziki ze schabu 100 g w sosie własnym 80g [1/8] , ziemniaki 200g </v>
      </c>
      <c r="E45" s="69"/>
      <c r="F45" s="31" t="str">
        <f>EDPoniedziałek!G155</f>
        <v>pieczywo pszenne 100g[1], maslo10g[6]</v>
      </c>
      <c r="G45" s="32" t="s">
        <v>122</v>
      </c>
      <c r="H45" s="68"/>
    </row>
    <row r="46" spans="1:8" ht="40.9" customHeight="1">
      <c r="A46" s="277"/>
      <c r="B46" s="39" t="str">
        <f>EDPoniedziałek!C156</f>
        <v>Cienkie kiełbaski z szynki 2 szt. [1/5/7-10], serek kiri 1 szt [6], pomidor b/s 50g, jabłko 1szt 120-150g</v>
      </c>
      <c r="C46" s="40" t="s">
        <v>123</v>
      </c>
      <c r="D46" s="72" t="str">
        <f>EDPoniedziałek!E156</f>
        <v xml:space="preserve">cukinia duszona z mini marchewką i oliwą z oliwek 130g </v>
      </c>
      <c r="E46" s="72"/>
      <c r="F46" s="39" t="str">
        <f>EDPoniedziałek!G156</f>
        <v>szynka kanapkowa 50g [1/5/7-10], pomidor B/S 50g, pasta z białek 50g [2], sałata mix 10g</v>
      </c>
      <c r="G46" s="40" t="s">
        <v>123</v>
      </c>
      <c r="H46" s="68"/>
    </row>
    <row r="47" spans="1:8" ht="21" customHeight="1">
      <c r="A47" s="277"/>
      <c r="B47" s="38" t="str">
        <f>EDPoniedziałek!C157</f>
        <v>Kakao 200ml</v>
      </c>
      <c r="C47" s="27"/>
      <c r="D47" s="38" t="str">
        <f>EDPoniedziałek!E157</f>
        <v>Kompot 250ml</v>
      </c>
      <c r="E47" s="27"/>
      <c r="F47" s="38" t="str">
        <f>EDPoniedziałek!G157</f>
        <v>Herbata 250ml</v>
      </c>
      <c r="G47" s="27"/>
      <c r="H47" s="68"/>
    </row>
    <row r="48" spans="1:8" ht="21" customHeight="1">
      <c r="A48" s="179" t="s">
        <v>31</v>
      </c>
      <c r="B48" s="76" t="str">
        <f>EDPoniedziałek!C173</f>
        <v>Zupa mleczna z ryżem 300 ml [1,6]</v>
      </c>
      <c r="C48" s="76"/>
      <c r="D48" s="76" t="str">
        <f>EDPoniedziałek!E173</f>
        <v>Zupa jarzynowa  350 ml [1/8]</v>
      </c>
      <c r="E48" s="76"/>
      <c r="F48" s="76" t="str">
        <f>EDPoniedziałek!G173</f>
        <v>---</v>
      </c>
      <c r="G48" s="76"/>
      <c r="H48" s="68" t="str">
        <f>EDPoniedziałek!I173</f>
        <v>Energia Kcal. 2703, Białko 131, Tłuszcze 96, Tłuszcze Nasycone 13, Węglowodany 350, Cukry 51, Błonnik: 93, Sól 5</v>
      </c>
    </row>
    <row r="49" spans="1:8" ht="40.9" customHeight="1">
      <c r="A49" s="179"/>
      <c r="B49" s="31" t="str">
        <f>EDPoniedziałek!C175</f>
        <v>pieczywo jasne pszenne 100g[1], rama10g</v>
      </c>
      <c r="C49" s="32" t="s">
        <v>122</v>
      </c>
      <c r="D49" s="70" t="str">
        <f>EDPoniedziałek!E175</f>
        <v>Potrawka ze schabu 180g [1/8] , ziemniaki 200g</v>
      </c>
      <c r="E49" s="70"/>
      <c r="F49" s="31" t="str">
        <f>EDPoniedziałek!G175</f>
        <v>pieczywo pszenne 100g[1], maslo10g[6]</v>
      </c>
      <c r="G49" s="32" t="s">
        <v>122</v>
      </c>
      <c r="H49" s="68"/>
    </row>
    <row r="50" spans="1:8" s="18" customFormat="1" ht="40.9" customHeight="1">
      <c r="A50" s="179"/>
      <c r="B50" s="39" t="str">
        <f>EDPoniedziałek!C176</f>
        <v>wędlina mielona 100g  [1/5/7-10], serek kiri 1 szt [6],pomidor b/s 50g, jabłko 1szt 120-150g</v>
      </c>
      <c r="C50" s="40" t="s">
        <v>123</v>
      </c>
      <c r="D50" s="72" t="str">
        <f>EDPoniedziałek!E176</f>
        <v>cukinia duszona z mini marchewką i oliwą z oliwek 130g</v>
      </c>
      <c r="E50" s="72"/>
      <c r="F50" s="39" t="str">
        <f>EDPoniedziałek!G176</f>
        <v>szynka kanapkowa mielona 100g [1/5/7-10], pomidor B/S 50g, pasta z jajek 50g [2], sałata mix 10g</v>
      </c>
      <c r="G50" s="40" t="s">
        <v>123</v>
      </c>
      <c r="H50" s="68"/>
    </row>
    <row r="51" spans="1:8" ht="21" customHeight="1">
      <c r="A51" s="179"/>
      <c r="B51" s="1" t="str">
        <f>EDPoniedziałek!C177</f>
        <v>Kakao 200ml</v>
      </c>
      <c r="C51" s="27"/>
      <c r="D51" s="1" t="str">
        <f>EDPoniedziałek!E177</f>
        <v>Kompot 250ml</v>
      </c>
      <c r="E51" s="27"/>
      <c r="F51" s="1" t="str">
        <f>EDPoniedziałek!G177</f>
        <v>Herbata 250ml</v>
      </c>
      <c r="G51" s="27"/>
      <c r="H51" s="68"/>
    </row>
    <row r="52" spans="1:8" ht="21" customHeight="1">
      <c r="A52" s="179"/>
      <c r="B52" s="73"/>
      <c r="C52" s="73"/>
      <c r="D52" s="73"/>
      <c r="E52" s="73"/>
      <c r="F52" s="73"/>
      <c r="G52" s="73"/>
      <c r="H52" s="68"/>
    </row>
    <row r="53" spans="1:8" ht="21" customHeight="1">
      <c r="A53" s="179" t="s">
        <v>33</v>
      </c>
      <c r="B53" s="76" t="str">
        <f>EDPoniedziałek!C193</f>
        <v>Zupa mleczna z ryżem 300 ml [1,6]</v>
      </c>
      <c r="C53" s="76"/>
      <c r="D53" s="76" t="str">
        <f>EDPoniedziałek!E193</f>
        <v>Zupa jarzynowa  350 ml [1/8]</v>
      </c>
      <c r="E53" s="76"/>
      <c r="F53" s="76" t="str">
        <f>EDPoniedziałek!G193</f>
        <v>---</v>
      </c>
      <c r="G53" s="76"/>
      <c r="H53" s="68" t="str">
        <f>EDPoniedziałek!I193</f>
        <v>Energia Kcal. 2762, Białko 135, Tłuszcze 96, Tłuszcze Nasycone 13, Węglowodany 335, Cukry 53, Błonnik: 39, Sól 5</v>
      </c>
    </row>
    <row r="54" spans="1:8" ht="40.9" customHeight="1">
      <c r="A54" s="179"/>
      <c r="B54" s="31" t="str">
        <f>EDPoniedziałek!C195</f>
        <v>pieczywo razowe 100g[1], rama10g</v>
      </c>
      <c r="C54" s="32" t="s">
        <v>122</v>
      </c>
      <c r="D54" s="70" t="str">
        <f>EDPoniedziałek!E195</f>
        <v xml:space="preserve">Zraziki ze schabu 100 g w sosie własnym 80g [1/8] , ziemniaki 200g </v>
      </c>
      <c r="E54" s="70"/>
      <c r="F54" s="31" t="str">
        <f>EDPoniedziałek!G195</f>
        <v>pieczywo pszenne 100g[1], maslo10g[6]</v>
      </c>
      <c r="G54" s="32" t="s">
        <v>122</v>
      </c>
      <c r="H54" s="68"/>
    </row>
    <row r="55" spans="1:8" s="18" customFormat="1" ht="40.9" customHeight="1">
      <c r="A55" s="179"/>
      <c r="B55" s="72" t="str">
        <f>EDPoniedziałek!C196</f>
        <v>Cienkie kiełbaski z szynki 2 szt. [1/5/7-10], serek kiri 1 szt [6],sałatka z selera naciowego i szynki 100g [1/5/7-10], jabłko 1szt 120-150g</v>
      </c>
      <c r="C55" s="72"/>
      <c r="D55" s="72" t="str">
        <f>EDPoniedziałek!E196</f>
        <v xml:space="preserve">cukinia duszona z mini marchewką i oliwą z oliwek 130g </v>
      </c>
      <c r="E55" s="72"/>
      <c r="F55" s="72" t="str">
        <f>EDPoniedziałek!G196</f>
        <v>szynka kanapkowa 50g [1/5/7-10], pomidor 50g, jajko 1 szt [2], sałata mix 10g</v>
      </c>
      <c r="G55" s="72"/>
      <c r="H55" s="68"/>
    </row>
    <row r="56" spans="1:8" ht="21" customHeight="1">
      <c r="A56" s="179"/>
      <c r="B56" s="1" t="str">
        <f>EDPoniedziałek!C197</f>
        <v>Kakao 200ml</v>
      </c>
      <c r="C56" s="27"/>
      <c r="D56" s="1" t="str">
        <f>EDPoniedziałek!E197</f>
        <v>Kompot 250ml</v>
      </c>
      <c r="E56" s="27"/>
      <c r="F56" s="1" t="str">
        <f>EDPoniedziałek!G197</f>
        <v>Herbata 250ml</v>
      </c>
      <c r="G56" s="27"/>
      <c r="H56" s="68"/>
    </row>
    <row r="57" spans="1:8" ht="21" customHeight="1">
      <c r="A57" s="179"/>
      <c r="B57" s="73">
        <f>EDPoniedziałek!C202</f>
        <v>0</v>
      </c>
      <c r="C57" s="73"/>
      <c r="D57" s="73">
        <f>EDPoniedziałek!E202</f>
        <v>0</v>
      </c>
      <c r="E57" s="73"/>
      <c r="F57" s="73"/>
      <c r="G57" s="73"/>
      <c r="H57" s="68"/>
    </row>
    <row r="58" spans="1:8" ht="21" customHeight="1">
      <c r="A58" s="276" t="s">
        <v>34</v>
      </c>
      <c r="B58" s="76" t="s">
        <v>104</v>
      </c>
      <c r="C58" s="76"/>
      <c r="D58" s="76" t="str">
        <f>EDPoniedziałek!E213</f>
        <v>Zupa jarzynowa  350 ml [1/8]</v>
      </c>
      <c r="E58" s="76"/>
      <c r="F58" s="76" t="str">
        <f>EDPoniedziałek!G213</f>
        <v>---</v>
      </c>
      <c r="G58" s="76"/>
      <c r="H58" s="68" t="str">
        <f>EDPoniedziałek!I213</f>
        <v>Energia Kcal. 2250, Białko 123, Tłuszcze 83, Tłuszcze Nasycone 13,5, Węglowodany 252, Cukry 53, Błonnik: 31, Sól 6,8</v>
      </c>
    </row>
    <row r="59" spans="1:8" s="18" customFormat="1" ht="40.9" customHeight="1">
      <c r="A59" s="276"/>
      <c r="B59" s="70" t="str">
        <f>EDPoniedziałek!C215</f>
        <v>pieczywo jasne pszenne 100g[1], rama10g</v>
      </c>
      <c r="C59" s="70"/>
      <c r="D59" s="70" t="str">
        <f>EDPoniedziałek!E215</f>
        <v xml:space="preserve">Zraziki ze schabu 100 g w sosie własnym 80g [1/8] , ziemniaki 200g </v>
      </c>
      <c r="E59" s="70"/>
      <c r="F59" s="70" t="str">
        <f>B59</f>
        <v>pieczywo jasne pszenne 100g[1], rama10g</v>
      </c>
      <c r="G59" s="70"/>
      <c r="H59" s="68"/>
    </row>
    <row r="60" spans="1:8" ht="40.9" customHeight="1">
      <c r="A60" s="276"/>
      <c r="B60" s="72" t="str">
        <f>EDPoniedziałek!C216</f>
        <v>Cienkie kiełbaski z szynki 2 szt. [1/5/7-10], dżem owocowy 25g ,sałatka z selera naciowego i szynki 100g [1/5/7-10], jabłko 1szt 120-150g</v>
      </c>
      <c r="C60" s="72"/>
      <c r="D60" s="72" t="str">
        <f>EDPoniedziałek!E236</f>
        <v xml:space="preserve">cukinia duszona z mini marchewką i oliwą z oliwek 130g </v>
      </c>
      <c r="E60" s="72"/>
      <c r="F60" s="72" t="str">
        <f>EDPoniedziałek!G216</f>
        <v>szynka kanapkowa 50g [1/5/7-10], pomidor 50g,  jajko 1 szt [2], sałata mix 10g</v>
      </c>
      <c r="G60" s="72"/>
      <c r="H60" s="68"/>
    </row>
    <row r="61" spans="1:8" ht="21" customHeight="1">
      <c r="A61" s="276"/>
      <c r="B61" s="38" t="s">
        <v>127</v>
      </c>
      <c r="C61" s="27"/>
      <c r="D61" s="38" t="s">
        <v>131</v>
      </c>
      <c r="E61" s="27"/>
      <c r="F61" s="38" t="s">
        <v>127</v>
      </c>
      <c r="G61" s="27"/>
      <c r="H61" s="68"/>
    </row>
    <row r="62" spans="1:8" ht="21" customHeight="1">
      <c r="A62" s="275" t="s">
        <v>126</v>
      </c>
      <c r="B62" s="76" t="str">
        <f>EDPoniedziałek!C233</f>
        <v>Zupa mleczna z ryżem 300 ml [1,6]</v>
      </c>
      <c r="C62" s="76"/>
      <c r="D62" s="76" t="str">
        <f>EDPoniedziałek!E233</f>
        <v>Zupa jarzynowa  350 ml [1/8]</v>
      </c>
      <c r="E62" s="76"/>
      <c r="F62" s="76" t="str">
        <f>EDPoniedziałek!G233</f>
        <v>---</v>
      </c>
      <c r="G62" s="76"/>
      <c r="H62" s="99" t="str">
        <f>EDPoniedziałek!I233</f>
        <v>Energia Kcal. 2331, Białko 127, Tłuszcze 81, Tłuszcze Nasycone 14,9, Węglowodany 262, Cukry 58, Błonnik: 30, Sól 5</v>
      </c>
    </row>
    <row r="63" spans="1:8" ht="40.9" customHeight="1">
      <c r="A63" s="275"/>
      <c r="B63" s="70" t="str">
        <f>EDPoniedziałek!C235</f>
        <v>pieczywo jasne pszenne 100g[1], rama10g</v>
      </c>
      <c r="C63" s="70"/>
      <c r="D63" s="70" t="str">
        <f>EDPoniedziałek!E235</f>
        <v xml:space="preserve">Zraziki ze schabu 100 g w sosie własnym 80g [1/8] , ziemniaki 200g </v>
      </c>
      <c r="E63" s="70"/>
      <c r="F63" s="70" t="str">
        <f>B63</f>
        <v>pieczywo jasne pszenne 100g[1], rama10g</v>
      </c>
      <c r="G63" s="70"/>
      <c r="H63" s="99"/>
    </row>
    <row r="64" spans="1:8" ht="40.9" customHeight="1">
      <c r="A64" s="275"/>
      <c r="B64" s="72" t="str">
        <f>EDPoniedziałek!C236</f>
        <v>Cienkie kiełbaski z szynki 2 szt. [1/5/7-10], serek kiri 1 szt [6], oliwki zielone 50g, jabłko z pieca 1szt 120-150g</v>
      </c>
      <c r="C64" s="72"/>
      <c r="D64" s="72" t="str">
        <f>EDPoniedziałek!E236</f>
        <v xml:space="preserve">cukinia duszona z mini marchewką i oliwą z oliwek 130g </v>
      </c>
      <c r="E64" s="72"/>
      <c r="F64" s="72" t="str">
        <f>EDPoniedziałek!G236</f>
        <v>szynka kanapkowa 50g [1/5/7-10],  jajko 1 szt [2], pasta z pomidora i warzyw 70g, sok jabłkowy 0,2l.</v>
      </c>
      <c r="G64" s="72"/>
      <c r="H64" s="99"/>
    </row>
    <row r="65" spans="1:8" ht="21" customHeight="1">
      <c r="A65" s="275"/>
      <c r="B65" s="1" t="str">
        <f>EDPoniedziałek!C238</f>
        <v>Kakao 200ml</v>
      </c>
      <c r="C65" s="27"/>
      <c r="D65" s="1" t="s">
        <v>131</v>
      </c>
      <c r="E65" s="27"/>
      <c r="F65" s="1" t="s">
        <v>127</v>
      </c>
      <c r="G65" s="27"/>
      <c r="H65" s="99"/>
    </row>
    <row r="66" spans="1:8" ht="21" customHeight="1">
      <c r="A66" s="272" t="s">
        <v>38</v>
      </c>
      <c r="B66" s="273" t="str">
        <f>EDPoniedziałek!C443</f>
        <v>sonda</v>
      </c>
      <c r="C66" s="273"/>
      <c r="D66" s="273" t="str">
        <f>EDPoniedziałek!E443</f>
        <v>sonda</v>
      </c>
      <c r="E66" s="273"/>
      <c r="F66" s="273" t="str">
        <f>EDPoniedziałek!G443</f>
        <v>sonda</v>
      </c>
      <c r="G66" s="273"/>
      <c r="H66" s="68"/>
    </row>
    <row r="67" spans="1:8" ht="21" customHeight="1">
      <c r="A67" s="272"/>
      <c r="B67" s="273"/>
      <c r="C67" s="273"/>
      <c r="D67" s="273"/>
      <c r="E67" s="273"/>
      <c r="F67" s="273"/>
      <c r="G67" s="273"/>
      <c r="H67" s="68"/>
    </row>
    <row r="68" spans="1:8" ht="21" customHeight="1">
      <c r="A68" s="179" t="s">
        <v>40</v>
      </c>
      <c r="B68" s="98" t="str">
        <f>EDPoniedziałek!C453</f>
        <v>kleik, zupa mleczna, herbata</v>
      </c>
      <c r="C68" s="98"/>
      <c r="D68" s="168" t="str">
        <f>EDPoniedziałek!E453</f>
        <v>kleik, zupa pooperacyjna, herbata</v>
      </c>
      <c r="E68" s="168"/>
      <c r="F68" s="168" t="str">
        <f>EDPoniedziałek!G453</f>
        <v>kleik, zupa mleczna, herbata</v>
      </c>
      <c r="G68" s="168"/>
      <c r="H68" s="68"/>
    </row>
    <row r="69" spans="1:8" ht="21" customHeight="1">
      <c r="A69" s="179"/>
      <c r="B69" s="102"/>
      <c r="C69" s="102"/>
      <c r="D69" s="274"/>
      <c r="E69" s="274"/>
      <c r="F69" s="274"/>
      <c r="G69" s="274"/>
      <c r="H69" s="68"/>
    </row>
    <row r="70" spans="1:8" ht="21" customHeight="1">
      <c r="A70" s="179" t="s">
        <v>56</v>
      </c>
      <c r="B70" s="76" t="s">
        <v>132</v>
      </c>
      <c r="C70" s="76"/>
      <c r="D70" s="76" t="s">
        <v>132</v>
      </c>
      <c r="E70" s="76"/>
      <c r="F70" s="76" t="s">
        <v>132</v>
      </c>
      <c r="G70" s="76"/>
      <c r="H70" s="68" t="str">
        <f>EDPoniedziałek!I491</f>
        <v xml:space="preserve"> Białko;85 Tłuszcz;59,5  Węglowodany;331,8 ENERGIA 2274,7kcal   sól 5,2g</v>
      </c>
    </row>
    <row r="71" spans="1:8" ht="21" customHeight="1">
      <c r="A71" s="179"/>
      <c r="B71" s="271" t="str">
        <f>EDPoniedziałek!C493</f>
        <v>Przetarta 500ml [1/2/8]</v>
      </c>
      <c r="C71" s="271"/>
      <c r="D71" s="271" t="str">
        <f>EDPoniedziałek!E493</f>
        <v>Przetarta 500ml [1/2/8]</v>
      </c>
      <c r="E71" s="271"/>
      <c r="F71" s="271" t="str">
        <f>EDPoniedziałek!G493</f>
        <v>Przetarta 500ml [1/2/8]</v>
      </c>
      <c r="G71" s="271"/>
      <c r="H71" s="68"/>
    </row>
    <row r="72" spans="1:8" ht="21" customHeight="1">
      <c r="A72" s="179"/>
      <c r="B72" s="271"/>
      <c r="C72" s="271"/>
      <c r="D72" s="271"/>
      <c r="E72" s="271"/>
      <c r="F72" s="271"/>
      <c r="G72" s="271"/>
      <c r="H72" s="68"/>
    </row>
    <row r="73" spans="1:8" ht="21">
      <c r="A73" s="179"/>
      <c r="B73" s="1" t="str">
        <f>EDPoniedziałek!C496</f>
        <v>Herbata 250ml</v>
      </c>
      <c r="C73" s="27"/>
      <c r="D73" s="1" t="str">
        <f>EDPoniedziałek!E495</f>
        <v>Kompot 250ml</v>
      </c>
      <c r="E73" s="27"/>
      <c r="F73" s="1" t="str">
        <f>EDPoniedziałek!G496</f>
        <v>Herbata 250ml</v>
      </c>
      <c r="G73" s="27"/>
      <c r="H73" s="68"/>
    </row>
    <row r="74" spans="1:8" ht="21">
      <c r="A74" s="179"/>
      <c r="B74" s="73" t="str">
        <f>EDPoniedziałek!C499</f>
        <v>Jogurt owocowy 100g [6]</v>
      </c>
      <c r="C74" s="73"/>
      <c r="D74" s="73" t="str">
        <f>EDPoniedziałek!E499</f>
        <v>sok pomidorowy 150g</v>
      </c>
      <c r="E74" s="73"/>
      <c r="F74" s="73" t="str">
        <f>EDPoniedziałek!G499</f>
        <v>Kisiel owocowy 150g</v>
      </c>
      <c r="G74" s="73"/>
      <c r="H74" s="68"/>
    </row>
    <row r="75" spans="1:8" ht="18.75">
      <c r="A75" s="33" t="s">
        <v>114</v>
      </c>
      <c r="B75" s="34" t="s">
        <v>115</v>
      </c>
      <c r="E75" s="35" t="s">
        <v>116</v>
      </c>
      <c r="F75" s="36" t="s">
        <v>117</v>
      </c>
      <c r="G75" s="37"/>
      <c r="H75" s="37"/>
    </row>
    <row r="76" spans="1:8" ht="18.75">
      <c r="A76" s="177" t="str">
        <f>EDPoniedziałek!C471</f>
        <v>A ⇝ : Zupa jarzynowa  350 ml [1/8] Zabielana śmietaną WEGE</v>
      </c>
      <c r="B76" s="177"/>
      <c r="C76" s="177"/>
      <c r="D76" s="177"/>
      <c r="E76" s="177" t="str">
        <f>EDPoniedziałek!C473</f>
        <v>B ⇝ :</v>
      </c>
      <c r="F76" s="177"/>
      <c r="G76" s="177"/>
      <c r="H76" s="177"/>
    </row>
    <row r="86" spans="1:8" ht="21">
      <c r="A86" s="266"/>
      <c r="B86" s="267"/>
      <c r="C86" s="267"/>
      <c r="D86" s="267"/>
      <c r="E86" s="267"/>
      <c r="F86" s="267"/>
      <c r="G86" s="267"/>
      <c r="H86" s="268"/>
    </row>
    <row r="87" spans="1:8" ht="21">
      <c r="A87" s="266"/>
      <c r="B87" s="267"/>
      <c r="C87" s="267"/>
      <c r="D87" s="267"/>
      <c r="E87" s="267"/>
      <c r="F87" s="267"/>
      <c r="G87" s="267"/>
      <c r="H87" s="268"/>
    </row>
    <row r="88" spans="1:8" ht="21">
      <c r="A88" s="266"/>
      <c r="B88" s="269"/>
      <c r="C88" s="269"/>
      <c r="D88" s="269"/>
      <c r="E88" s="269"/>
      <c r="F88" s="269"/>
      <c r="G88" s="269"/>
      <c r="H88" s="268"/>
    </row>
    <row r="89" spans="1:8" ht="21">
      <c r="A89" s="266"/>
      <c r="B89" s="9"/>
      <c r="C89" s="9"/>
      <c r="D89" s="9"/>
      <c r="E89" s="9"/>
      <c r="F89" s="9"/>
      <c r="G89" s="9"/>
      <c r="H89" s="268"/>
    </row>
    <row r="90" spans="1:8" ht="21">
      <c r="A90" s="266"/>
      <c r="B90" s="270"/>
      <c r="C90" s="270"/>
      <c r="D90" s="270"/>
      <c r="E90" s="270"/>
      <c r="F90" s="270"/>
      <c r="G90" s="270"/>
      <c r="H90" s="268"/>
    </row>
  </sheetData>
  <mergeCells count="184">
    <mergeCell ref="A1:A2"/>
    <mergeCell ref="B1:C1"/>
    <mergeCell ref="D1:H1"/>
    <mergeCell ref="B2:C2"/>
    <mergeCell ref="D2:E2"/>
    <mergeCell ref="F2:G2"/>
    <mergeCell ref="A3:A7"/>
    <mergeCell ref="B3:C3"/>
    <mergeCell ref="D3:E3"/>
    <mergeCell ref="F3:G3"/>
    <mergeCell ref="H3:H7"/>
    <mergeCell ref="D4:E4"/>
    <mergeCell ref="B5:C5"/>
    <mergeCell ref="D5:E5"/>
    <mergeCell ref="F5:G5"/>
    <mergeCell ref="B7:C7"/>
    <mergeCell ref="D7:E7"/>
    <mergeCell ref="F7:G7"/>
    <mergeCell ref="A8:A12"/>
    <mergeCell ref="B8:C8"/>
    <mergeCell ref="D8:E8"/>
    <mergeCell ref="F8:G8"/>
    <mergeCell ref="H8:H12"/>
    <mergeCell ref="D9:E9"/>
    <mergeCell ref="D10:E10"/>
    <mergeCell ref="B12:C12"/>
    <mergeCell ref="D12:E12"/>
    <mergeCell ref="F12:G12"/>
    <mergeCell ref="A13:A17"/>
    <mergeCell ref="B13:C13"/>
    <mergeCell ref="D13:E13"/>
    <mergeCell ref="F13:G13"/>
    <mergeCell ref="H13:H17"/>
    <mergeCell ref="D14:E14"/>
    <mergeCell ref="D15:E15"/>
    <mergeCell ref="B17:C17"/>
    <mergeCell ref="D17:E17"/>
    <mergeCell ref="F17:G17"/>
    <mergeCell ref="A18:A22"/>
    <mergeCell ref="B18:C18"/>
    <mergeCell ref="D18:E18"/>
    <mergeCell ref="F18:G18"/>
    <mergeCell ref="H18:H22"/>
    <mergeCell ref="D19:E19"/>
    <mergeCell ref="D20:E20"/>
    <mergeCell ref="B22:C22"/>
    <mergeCell ref="D22:E22"/>
    <mergeCell ref="F22:G22"/>
    <mergeCell ref="A23:A27"/>
    <mergeCell ref="B23:C23"/>
    <mergeCell ref="D23:E23"/>
    <mergeCell ref="F23:G23"/>
    <mergeCell ref="H23:H27"/>
    <mergeCell ref="D24:E24"/>
    <mergeCell ref="D25:E25"/>
    <mergeCell ref="B27:C27"/>
    <mergeCell ref="D27:E27"/>
    <mergeCell ref="F27:G27"/>
    <mergeCell ref="A28:A31"/>
    <mergeCell ref="B28:C28"/>
    <mergeCell ref="D28:E28"/>
    <mergeCell ref="F28:G28"/>
    <mergeCell ref="H28:H31"/>
    <mergeCell ref="D29:E29"/>
    <mergeCell ref="D30:E30"/>
    <mergeCell ref="A32:A37"/>
    <mergeCell ref="B32:C32"/>
    <mergeCell ref="D32:E32"/>
    <mergeCell ref="F32:G32"/>
    <mergeCell ref="H32:H37"/>
    <mergeCell ref="D33:E33"/>
    <mergeCell ref="B34:C34"/>
    <mergeCell ref="D34:E34"/>
    <mergeCell ref="B35:C35"/>
    <mergeCell ref="D35:E35"/>
    <mergeCell ref="F35:G35"/>
    <mergeCell ref="B37:C37"/>
    <mergeCell ref="D37:E37"/>
    <mergeCell ref="F37:G37"/>
    <mergeCell ref="A38:A43"/>
    <mergeCell ref="B38:C38"/>
    <mergeCell ref="D38:E38"/>
    <mergeCell ref="F38:G38"/>
    <mergeCell ref="H38:H43"/>
    <mergeCell ref="D39:E39"/>
    <mergeCell ref="B40:C40"/>
    <mergeCell ref="D40:E40"/>
    <mergeCell ref="B41:C41"/>
    <mergeCell ref="D41:E41"/>
    <mergeCell ref="F41:G41"/>
    <mergeCell ref="B43:C43"/>
    <mergeCell ref="D43:E43"/>
    <mergeCell ref="F43:G43"/>
    <mergeCell ref="A44:A47"/>
    <mergeCell ref="B44:C44"/>
    <mergeCell ref="D44:E44"/>
    <mergeCell ref="F44:G44"/>
    <mergeCell ref="H44:H47"/>
    <mergeCell ref="D45:E45"/>
    <mergeCell ref="D46:E46"/>
    <mergeCell ref="A48:A52"/>
    <mergeCell ref="B48:C48"/>
    <mergeCell ref="D48:E48"/>
    <mergeCell ref="F48:G48"/>
    <mergeCell ref="H48:H52"/>
    <mergeCell ref="D49:E49"/>
    <mergeCell ref="D50:E50"/>
    <mergeCell ref="B52:C52"/>
    <mergeCell ref="D52:E52"/>
    <mergeCell ref="F52:G52"/>
    <mergeCell ref="A53:A57"/>
    <mergeCell ref="B53:C53"/>
    <mergeCell ref="D53:E53"/>
    <mergeCell ref="F53:G53"/>
    <mergeCell ref="H53:H57"/>
    <mergeCell ref="D54:E54"/>
    <mergeCell ref="B55:C55"/>
    <mergeCell ref="D55:E55"/>
    <mergeCell ref="F55:G55"/>
    <mergeCell ref="B57:C57"/>
    <mergeCell ref="D57:E57"/>
    <mergeCell ref="F57:G57"/>
    <mergeCell ref="A58:A61"/>
    <mergeCell ref="B58:C58"/>
    <mergeCell ref="D58:E58"/>
    <mergeCell ref="F58:G58"/>
    <mergeCell ref="H58:H61"/>
    <mergeCell ref="B59:C59"/>
    <mergeCell ref="D59:E59"/>
    <mergeCell ref="F59:G59"/>
    <mergeCell ref="B60:C60"/>
    <mergeCell ref="D60:E60"/>
    <mergeCell ref="F60:G60"/>
    <mergeCell ref="A62:A65"/>
    <mergeCell ref="B62:C62"/>
    <mergeCell ref="D62:E62"/>
    <mergeCell ref="F62:G62"/>
    <mergeCell ref="H62:H65"/>
    <mergeCell ref="B63:C63"/>
    <mergeCell ref="D63:E63"/>
    <mergeCell ref="F63:G63"/>
    <mergeCell ref="B64:C64"/>
    <mergeCell ref="D64:E64"/>
    <mergeCell ref="F64:G64"/>
    <mergeCell ref="A66:A67"/>
    <mergeCell ref="B66:C67"/>
    <mergeCell ref="D66:E67"/>
    <mergeCell ref="F66:G67"/>
    <mergeCell ref="H66:H67"/>
    <mergeCell ref="A68:A69"/>
    <mergeCell ref="B68:C68"/>
    <mergeCell ref="D68:E68"/>
    <mergeCell ref="F68:G68"/>
    <mergeCell ref="H68:H69"/>
    <mergeCell ref="B69:C69"/>
    <mergeCell ref="D69:E69"/>
    <mergeCell ref="F69:G69"/>
    <mergeCell ref="A70:A74"/>
    <mergeCell ref="B70:C70"/>
    <mergeCell ref="D70:E70"/>
    <mergeCell ref="F70:G70"/>
    <mergeCell ref="H70:H74"/>
    <mergeCell ref="B71:C72"/>
    <mergeCell ref="D71:E72"/>
    <mergeCell ref="F71:G72"/>
    <mergeCell ref="B74:C74"/>
    <mergeCell ref="D74:E74"/>
    <mergeCell ref="F74:G74"/>
    <mergeCell ref="A76:D76"/>
    <mergeCell ref="E76:H76"/>
    <mergeCell ref="A86:A90"/>
    <mergeCell ref="B86:C86"/>
    <mergeCell ref="D86:E86"/>
    <mergeCell ref="F86:G86"/>
    <mergeCell ref="H86:H90"/>
    <mergeCell ref="B87:C87"/>
    <mergeCell ref="D87:E87"/>
    <mergeCell ref="F87:G87"/>
    <mergeCell ref="B88:C88"/>
    <mergeCell ref="D88:E88"/>
    <mergeCell ref="F88:G88"/>
    <mergeCell ref="B90:C90"/>
    <mergeCell ref="D90:E90"/>
    <mergeCell ref="F90:G90"/>
  </mergeCells>
  <pageMargins left="0" right="0" top="0" bottom="0" header="0.511811023622047" footer="0.511811023622047"/>
  <pageSetup paperSize="9" fitToHeight="0" orientation="landscape" horizontalDpi="300" verticalDpi="300"/>
  <rowBreaks count="2" manualBreakCount="2">
    <brk id="31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Nazwane zakresy</vt:lpstr>
      </vt:variant>
      <vt:variant>
        <vt:i4>42</vt:i4>
      </vt:variant>
    </vt:vector>
  </HeadingPairs>
  <TitlesOfParts>
    <vt:vector size="99" baseType="lpstr">
      <vt:lpstr>EDNiedziela</vt:lpstr>
      <vt:lpstr>EDSobota</vt:lpstr>
      <vt:lpstr>EDPiątek</vt:lpstr>
      <vt:lpstr>EDCzwartek</vt:lpstr>
      <vt:lpstr>EDśroda</vt:lpstr>
      <vt:lpstr>EDWtorek</vt:lpstr>
      <vt:lpstr>EDPoniedziałek</vt:lpstr>
      <vt:lpstr>➔➔ OLSZTYN CENTRUM REH ➔➔</vt:lpstr>
      <vt:lpstr>Centrum-Niedziela</vt:lpstr>
      <vt:lpstr>Centrum-Sobota</vt:lpstr>
      <vt:lpstr>Centrum-Piatek</vt:lpstr>
      <vt:lpstr>Centrum-Czwartek</vt:lpstr>
      <vt:lpstr>Centrum-Środa</vt:lpstr>
      <vt:lpstr>Centrum-Wtorek</vt:lpstr>
      <vt:lpstr>Centrum-Poniedzialek</vt:lpstr>
      <vt:lpstr>➔➔ OLSZTYN USK ➔➔</vt:lpstr>
      <vt:lpstr>USK Niedziela</vt:lpstr>
      <vt:lpstr>USK Sobota</vt:lpstr>
      <vt:lpstr>Arkusz1</vt:lpstr>
      <vt:lpstr>Arkusz2</vt:lpstr>
      <vt:lpstr>USK Piątek</vt:lpstr>
      <vt:lpstr>USK Czwartek</vt:lpstr>
      <vt:lpstr>USK Środa</vt:lpstr>
      <vt:lpstr>USK Wtorek</vt:lpstr>
      <vt:lpstr>USK Poniedziałek</vt:lpstr>
      <vt:lpstr>➔➔ BRODNICA ➔➔ </vt:lpstr>
      <vt:lpstr>BrodnicaNiedziela</vt:lpstr>
      <vt:lpstr>BrodnicaSobota</vt:lpstr>
      <vt:lpstr>BrodnicaPiątek</vt:lpstr>
      <vt:lpstr>BrodnicaCzwartek</vt:lpstr>
      <vt:lpstr>BrodnicaŚroda</vt:lpstr>
      <vt:lpstr>BrodnicWtorek</vt:lpstr>
      <vt:lpstr>BrodnicaPoniedziałek</vt:lpstr>
      <vt:lpstr>➔➔ OLSZTYN MSWiA ➔➔</vt:lpstr>
      <vt:lpstr>MSWiANiedziela</vt:lpstr>
      <vt:lpstr>MSWiASobota</vt:lpstr>
      <vt:lpstr>MSWiAPiątek</vt:lpstr>
      <vt:lpstr>MSWiACzwartek</vt:lpstr>
      <vt:lpstr>MSWiAŚroda</vt:lpstr>
      <vt:lpstr>MSWiAWtorek</vt:lpstr>
      <vt:lpstr>MSWiAPoniedziałek</vt:lpstr>
      <vt:lpstr>➔➔ IŁAWA ➔➔</vt:lpstr>
      <vt:lpstr>IlawaNiedziela</vt:lpstr>
      <vt:lpstr>IlawaSobota</vt:lpstr>
      <vt:lpstr>IlawaPiatek</vt:lpstr>
      <vt:lpstr>IlawaCzwartek</vt:lpstr>
      <vt:lpstr>IlawaŚroda</vt:lpstr>
      <vt:lpstr>IlawaWtorek</vt:lpstr>
      <vt:lpstr>IlawaPoniedziałek</vt:lpstr>
      <vt:lpstr>➔➔ SZABLONY ➔➔</vt:lpstr>
      <vt:lpstr>Niedziela</vt:lpstr>
      <vt:lpstr>Sobota</vt:lpstr>
      <vt:lpstr>Piątek</vt:lpstr>
      <vt:lpstr>Czwartek</vt:lpstr>
      <vt:lpstr>Środa</vt:lpstr>
      <vt:lpstr>Wtorek</vt:lpstr>
      <vt:lpstr>Poniedziałek</vt:lpstr>
      <vt:lpstr>BrodnicaCzwartek!Obszar_wydruku</vt:lpstr>
      <vt:lpstr>BrodnicaNiedziela!Obszar_wydruku</vt:lpstr>
      <vt:lpstr>BrodnicaPiątek!Obszar_wydruku</vt:lpstr>
      <vt:lpstr>BrodnicaPoniedziałek!Obszar_wydruku</vt:lpstr>
      <vt:lpstr>BrodnicaSobota!Obszar_wydruku</vt:lpstr>
      <vt:lpstr>BrodnicaŚroda!Obszar_wydruku</vt:lpstr>
      <vt:lpstr>BrodnicWtorek!Obszar_wydruku</vt:lpstr>
      <vt:lpstr>'Centrum-Czwartek'!Obszar_wydruku</vt:lpstr>
      <vt:lpstr>'Centrum-Niedziela'!Obszar_wydruku</vt:lpstr>
      <vt:lpstr>'Centrum-Piatek'!Obszar_wydruku</vt:lpstr>
      <vt:lpstr>'Centrum-Poniedzialek'!Obszar_wydruku</vt:lpstr>
      <vt:lpstr>'Centrum-Sobota'!Obszar_wydruku</vt:lpstr>
      <vt:lpstr>'Centrum-Środa'!Obszar_wydruku</vt:lpstr>
      <vt:lpstr>'Centrum-Wtorek'!Obszar_wydruku</vt:lpstr>
      <vt:lpstr>Czwartek!Obszar_wydruku</vt:lpstr>
      <vt:lpstr>IlawaCzwartek!Obszar_wydruku</vt:lpstr>
      <vt:lpstr>IlawaNiedziela!Obszar_wydruku</vt:lpstr>
      <vt:lpstr>IlawaPiatek!Obszar_wydruku</vt:lpstr>
      <vt:lpstr>IlawaPoniedziałek!Obszar_wydruku</vt:lpstr>
      <vt:lpstr>IlawaSobota!Obszar_wydruku</vt:lpstr>
      <vt:lpstr>IlawaŚroda!Obszar_wydruku</vt:lpstr>
      <vt:lpstr>IlawaWtorek!Obszar_wydruku</vt:lpstr>
      <vt:lpstr>MSWiACzwartek!Obszar_wydruku</vt:lpstr>
      <vt:lpstr>MSWiANiedziela!Obszar_wydruku</vt:lpstr>
      <vt:lpstr>MSWiAPiątek!Obszar_wydruku</vt:lpstr>
      <vt:lpstr>MSWiAPoniedziałek!Obszar_wydruku</vt:lpstr>
      <vt:lpstr>MSWiASobota!Obszar_wydruku</vt:lpstr>
      <vt:lpstr>MSWiAŚroda!Obszar_wydruku</vt:lpstr>
      <vt:lpstr>MSWiAWtorek!Obszar_wydruku</vt:lpstr>
      <vt:lpstr>Niedziela!Obszar_wydruku</vt:lpstr>
      <vt:lpstr>Piątek!Obszar_wydruku</vt:lpstr>
      <vt:lpstr>Poniedziałek!Obszar_wydruku</vt:lpstr>
      <vt:lpstr>Sobota!Obszar_wydruku</vt:lpstr>
      <vt:lpstr>Środa!Obszar_wydruku</vt:lpstr>
      <vt:lpstr>'USK Czwartek'!Obszar_wydruku</vt:lpstr>
      <vt:lpstr>'USK Niedziela'!Obszar_wydruku</vt:lpstr>
      <vt:lpstr>'USK Piątek'!Obszar_wydruku</vt:lpstr>
      <vt:lpstr>'USK Poniedziałek'!Obszar_wydruku</vt:lpstr>
      <vt:lpstr>'USK Sobota'!Obszar_wydruku</vt:lpstr>
      <vt:lpstr>'USK Środa'!Obszar_wydruku</vt:lpstr>
      <vt:lpstr>'USK Wtorek'!Obszar_wydruku</vt:lpstr>
      <vt:lpstr>Wtorek!Obszar_wydruku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Katarzyna Orłowska</cp:lastModifiedBy>
  <cp:revision>4</cp:revision>
  <cp:lastPrinted>2025-04-18T09:44:25Z</cp:lastPrinted>
  <dcterms:created xsi:type="dcterms:W3CDTF">2022-09-08T07:47:42Z</dcterms:created>
  <dcterms:modified xsi:type="dcterms:W3CDTF">2025-04-18T09:45:56Z</dcterms:modified>
  <dc:language>pl-PL</dc:language>
</cp:coreProperties>
</file>